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Contrat quinquennal 2025-2030\maquettes MAJ Eddy\Maquettes licence vérifiées\Maquette\"/>
    </mc:Choice>
  </mc:AlternateContent>
  <xr:revisionPtr revIDLastSave="0" documentId="13_ncr:1_{E8FC4AF1-641D-4720-A84A-A72135D02A01}" xr6:coauthVersionLast="47" xr6:coauthVersionMax="47" xr10:uidLastSave="{00000000-0000-0000-0000-000000000000}"/>
  <bookViews>
    <workbookView xWindow="-120" yWindow="-120" windowWidth="25440" windowHeight="15270" tabRatio="769" xr2:uid="{00000000-000D-0000-FFFF-FFFF00000000}"/>
  </bookViews>
  <sheets>
    <sheet name="DoubleL3Hist_HAA" sheetId="17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7" l="1"/>
  <c r="D274" i="17" l="1"/>
  <c r="C274" i="17"/>
  <c r="F270" i="17" l="1"/>
  <c r="F273" i="17" l="1"/>
  <c r="C272" i="17" l="1"/>
  <c r="C145" i="17"/>
  <c r="C275" i="17" l="1"/>
</calcChain>
</file>

<file path=xl/sharedStrings.xml><?xml version="1.0" encoding="utf-8"?>
<sst xmlns="http://schemas.openxmlformats.org/spreadsheetml/2006/main" count="475" uniqueCount="187">
  <si>
    <t>Cours obligatoire</t>
  </si>
  <si>
    <t>Coef.</t>
  </si>
  <si>
    <t>ECTS</t>
  </si>
  <si>
    <t>Intitulé des UE 
et 
des éléments pédagogiques (EP)</t>
  </si>
  <si>
    <t>Volume horaire encadré</t>
  </si>
  <si>
    <t>Evaluation</t>
  </si>
  <si>
    <t>CM</t>
  </si>
  <si>
    <t>TD</t>
  </si>
  <si>
    <t>Cours optionnel</t>
  </si>
  <si>
    <t>Total: Volume horaire minimum par étudiant</t>
  </si>
  <si>
    <t xml:space="preserve"> LV 1</t>
  </si>
  <si>
    <t>Un cours de méthode en HAA au choix parmi :</t>
  </si>
  <si>
    <t>Semestre 5</t>
  </si>
  <si>
    <t>UE Fondamentale d'Histoire :
3 cours au choix (1 par grande période)</t>
  </si>
  <si>
    <t>Un cours au choix d'Histoire ancienne:</t>
  </si>
  <si>
    <t>Histoire de la Mésopotamie</t>
  </si>
  <si>
    <t>Histoire de la Grèce archaïque et classique</t>
  </si>
  <si>
    <t>Histoire du monde hellénistique</t>
  </si>
  <si>
    <t>Histoire de l'Empire romain</t>
  </si>
  <si>
    <t>Histoire de la République romaine</t>
  </si>
  <si>
    <t>Les provinces romaines d'Afrique du nord</t>
  </si>
  <si>
    <t>Cultures et identités grecques</t>
  </si>
  <si>
    <t>Bible et orient</t>
  </si>
  <si>
    <t>Espaces grecs</t>
  </si>
  <si>
    <t>Un cours au choix d'Histoire médiévale:</t>
  </si>
  <si>
    <t>Histoire de l'Afrique médiévale</t>
  </si>
  <si>
    <t>L'Empire byzantin</t>
  </si>
  <si>
    <t>Histoire du Haut Moyen-Age</t>
  </si>
  <si>
    <t>Histoire du Bas Moyen-Age</t>
  </si>
  <si>
    <t>Histoire économique et sociale de l'Occident au Moyen-Age</t>
  </si>
  <si>
    <t>Histoire de l'Islam médiéval</t>
  </si>
  <si>
    <t>La méditerranée médiévale</t>
  </si>
  <si>
    <t>Sociétés en contact à l'époque médiévale</t>
  </si>
  <si>
    <t>Histoire sociale et culturelle de l'Europe à la fin du Moyen Age</t>
  </si>
  <si>
    <t>Cultures matérielle de l'Occident médiéval</t>
  </si>
  <si>
    <t>Un cours au choix d'Histoire moderne:</t>
  </si>
  <si>
    <t>Guerre et société à l'époque moderne</t>
  </si>
  <si>
    <t xml:space="preserve">Histoire des techniques </t>
  </si>
  <si>
    <t>Histoire des sociétés et des économies (XVIIe-début XIXe siècle)</t>
  </si>
  <si>
    <t>Histoire de la Révolution française</t>
  </si>
  <si>
    <t>Histoire des sciences</t>
  </si>
  <si>
    <t>Les Amériques modernes de la colonisation aux révolutions</t>
  </si>
  <si>
    <t>Les mondes méditerranéen et atlantique à l'époque moderne</t>
  </si>
  <si>
    <t>Histoire moderne de l'Allemagne et de l'Europe centrale</t>
  </si>
  <si>
    <t>Renaissance, Humanisme, Réforme</t>
  </si>
  <si>
    <t xml:space="preserve">Histoire des relations internationales à l'époque moderne </t>
  </si>
  <si>
    <t>Un cours au choix d'Histoire contemporaine:</t>
  </si>
  <si>
    <t>Histoire environnementale des sociétés occidentales</t>
  </si>
  <si>
    <t>Histoire des sociétés arabes contemporaines</t>
  </si>
  <si>
    <t>Histoire sociale du XXème siècle</t>
  </si>
  <si>
    <t>Histoire contemporaine des relations internationales</t>
  </si>
  <si>
    <t>Histoire contemporaine de l'Amérique du nord</t>
  </si>
  <si>
    <t>Histoire contemporaine de l'Amérique latine</t>
  </si>
  <si>
    <t>Histoire contemporaine de l'Afrique subsaharienne</t>
  </si>
  <si>
    <t>Histoire culturelle et politique des sociétés contemporaines</t>
  </si>
  <si>
    <t>Histoire contemporaine de l'Europe centrale</t>
  </si>
  <si>
    <t>Histoire économique et sociale contemporaine</t>
  </si>
  <si>
    <t>Histoire de la Russie contemporaine</t>
  </si>
  <si>
    <t>Culture et imaginaires sociaux, XIXème-XXème siècles</t>
  </si>
  <si>
    <t>Histoire des mondes juifs à l'époque contemporaine</t>
  </si>
  <si>
    <t>Histoire des croyances</t>
  </si>
  <si>
    <t>Histoire contemporaine de l'Asie</t>
  </si>
  <si>
    <t>Religions, circulations et cultures</t>
  </si>
  <si>
    <t>Histoire de l'Europe</t>
  </si>
  <si>
    <t>Guerre, politique et sociétés, XIX-XXème siècles</t>
  </si>
  <si>
    <t>UE Fondamentale d'Histoire de l'art et Archéologie :
3 cours au choix au sein de l'un des parcours (Histoire de l'art, Archéologie ou Histoire du cinéma)</t>
  </si>
  <si>
    <t>PARCOURS HISTOIRE DE L'ART</t>
  </si>
  <si>
    <t xml:space="preserve"> 3 cours (CM + TD) au choix (à raison d'un par période ou aire chrono-culturelle) :</t>
  </si>
  <si>
    <t>Art antique</t>
  </si>
  <si>
    <t>Art de la Grèce antique</t>
  </si>
  <si>
    <t>Méditerranée grecque 1</t>
  </si>
  <si>
    <t>Méditerranée romaine 1 : Rome et l’Italie</t>
  </si>
  <si>
    <t>La Gaule romaine sous la République et le Haut-Empire </t>
  </si>
  <si>
    <t>Art médiéval</t>
  </si>
  <si>
    <t>Arts gothiques</t>
  </si>
  <si>
    <t>Architecture médiévale</t>
  </si>
  <si>
    <t>La construction au Moyen Âge</t>
  </si>
  <si>
    <t>Arts figurés dans le monde byzantin</t>
  </si>
  <si>
    <t xml:space="preserve">Archéologie du monde islamique </t>
  </si>
  <si>
    <t>Art moderne</t>
  </si>
  <si>
    <t>Première Renaissance, Italie</t>
  </si>
  <si>
    <t>La Renaissance en France</t>
  </si>
  <si>
    <t>De la Renaissance au Baroque</t>
  </si>
  <si>
    <t>Architecture des Temps Modernes (3)</t>
  </si>
  <si>
    <t>Création artistique aux XVIIe et XVIIIe siècles</t>
  </si>
  <si>
    <t>Art contemporain</t>
  </si>
  <si>
    <t>XIXe siècle</t>
  </si>
  <si>
    <t>XXe siècle</t>
  </si>
  <si>
    <t>Architecture du XXe siècle (2)</t>
  </si>
  <si>
    <t xml:space="preserve">Histoire de l'estampe, XIXe-Xxe siècles </t>
  </si>
  <si>
    <t xml:space="preserve">Histoire de la mode </t>
  </si>
  <si>
    <t>Art et mondialisation</t>
  </si>
  <si>
    <t>Préhistoire, civilisations et arts extra-européens</t>
  </si>
  <si>
    <t>Préhistoire de la France : sociétés et art des cavernes</t>
  </si>
  <si>
    <t>Civilisations préhispaniques : art et archéologie de la Mésoamérique</t>
  </si>
  <si>
    <t>PARCOURS ARCHÉOLOGIE</t>
  </si>
  <si>
    <t>Préhistoire</t>
  </si>
  <si>
    <t>Technologies osseuse &amp; lithique : notions essentielles</t>
  </si>
  <si>
    <t>Les sociétés de chasseurs-cueilleurs de la Préhistoire</t>
  </si>
  <si>
    <t>Protohistoire Européenne</t>
  </si>
  <si>
    <t>Néolithique et Chalcolithique de l’Europe. Partie 1 : les processus de la néolithisation, origines et complexité</t>
  </si>
  <si>
    <t>Les âges des Métaux. Partie 1 : l’âge du Bronze, réseaux économiques et mutations sociales</t>
  </si>
  <si>
    <t xml:space="preserve">Protohistoire égéenne 1 </t>
  </si>
  <si>
    <t>Archéologie de la Méditerranée Antique</t>
  </si>
  <si>
    <t xml:space="preserve">Méditerranée grecque 1 </t>
  </si>
  <si>
    <t>Archéologie médiévale et moderne</t>
  </si>
  <si>
    <t>Villes et campagnes du Moyen Âge</t>
  </si>
  <si>
    <t>Archéologie du monde islamique</t>
  </si>
  <si>
    <t>Archéologie d'Asie, d'Afrique, des Amériques</t>
  </si>
  <si>
    <t>Archéologie du Proche-Orient Ancien</t>
  </si>
  <si>
    <t>Archéologie de l'Afrique</t>
  </si>
  <si>
    <t>Préhistoire et archéologie du Grand Nord de l’Amérique</t>
  </si>
  <si>
    <t>PARCOURS HISTOIRE DU CINÉMA</t>
  </si>
  <si>
    <t xml:space="preserve"> 3 cours (CM + TD) obligatoires :</t>
  </si>
  <si>
    <t>Naissance du cinéma</t>
  </si>
  <si>
    <t>Cinématographies d'Afrique et du Moyen-Orient</t>
  </si>
  <si>
    <t>Cinématographies de l'Est</t>
  </si>
  <si>
    <t>UE de Méthodologie :</t>
  </si>
  <si>
    <t xml:space="preserve"> Théories et méthodes de l’archéologie</t>
  </si>
  <si>
    <t>Œuvres et archives : avec quoi fait-on l'histoire de l'art ?</t>
  </si>
  <si>
    <t>1 matière histoire « Sources et méthodes de sciences historiques »:</t>
  </si>
  <si>
    <t>Sources mésopotamiennes</t>
  </si>
  <si>
    <t>Histoire grecque (papyrologie, épigraphie)</t>
  </si>
  <si>
    <t>Histoire romaine (épigraphie, numismatique)</t>
  </si>
  <si>
    <t>Sources et méthodes de l'histoire sociale contemporaine</t>
  </si>
  <si>
    <t>Paléographie et institutions modernes</t>
  </si>
  <si>
    <r>
      <t xml:space="preserve">Histoire moderne </t>
    </r>
    <r>
      <rPr>
        <sz val="11"/>
        <color theme="1"/>
        <rFont val="Calibri"/>
        <family val="2"/>
        <scheme val="minor"/>
      </rPr>
      <t>(sources et méthodes)</t>
    </r>
  </si>
  <si>
    <t>Histoire de la presse</t>
  </si>
  <si>
    <t xml:space="preserve">Orientalismes et invention de l'Orient </t>
  </si>
  <si>
    <t>Anthropologie historique des sociétés juives</t>
  </si>
  <si>
    <t>Introduction à l'anthropologie</t>
  </si>
  <si>
    <t>Histoire et informatique</t>
  </si>
  <si>
    <t>Initiation à l'analyse des images (XIXème-XXème siècles)</t>
  </si>
  <si>
    <t>L'enquête en sciences sociales</t>
  </si>
  <si>
    <t>Histoire économique</t>
  </si>
  <si>
    <t>Introduction à l'histoire culturelle contemporaine</t>
  </si>
  <si>
    <t>LV1 obligatoire</t>
  </si>
  <si>
    <t>Semestre 6</t>
  </si>
  <si>
    <t>UE Fondamentale d'Histoire :
3 cours au choix (1 par grande période, dont obligatoirement la période non-étudiée au S5)</t>
  </si>
  <si>
    <t>Art de la Rome antique</t>
  </si>
  <si>
    <t>Méditerranée grecque 2</t>
  </si>
  <si>
    <t>Méditerranée romaine 2 : Les provinces orientales</t>
  </si>
  <si>
    <t>La Gaule dans l’Antiquité tardive</t>
  </si>
  <si>
    <t>Arts figurés à l'époque romane</t>
  </si>
  <si>
    <t>La demeure médiévale</t>
  </si>
  <si>
    <t>Arts monumentaux dans le monde byzantin</t>
  </si>
  <si>
    <t>Arts du monde islamique</t>
  </si>
  <si>
    <t>Archéologie byzantine</t>
  </si>
  <si>
    <t>XVIe siècle italien</t>
  </si>
  <si>
    <t>La Mémoire de l'Antiquité à la Renaissance</t>
  </si>
  <si>
    <t>XVIIe siècle : art flamand et hollandais</t>
  </si>
  <si>
    <t>Art et société au XVIIIe siècle</t>
  </si>
  <si>
    <t>Art actuel</t>
  </si>
  <si>
    <t>Art au premier XXe siècle</t>
  </si>
  <si>
    <t xml:space="preserve">Architecture du XIXe siècle </t>
  </si>
  <si>
    <t>Arts décoratifs, mode et design</t>
  </si>
  <si>
    <t>Histoire de la photographie</t>
  </si>
  <si>
    <t>Architecture actuelle</t>
  </si>
  <si>
    <t>Préhistoire de l'Europe : art et sociétés</t>
  </si>
  <si>
    <t>Art et archéologie de la Cordillère des Andes : de la préhistoire aux Incas</t>
  </si>
  <si>
    <t>Art et archéologie de l’Océanie </t>
  </si>
  <si>
    <t>Art et archéologie du Proche-Orient Ancien</t>
  </si>
  <si>
    <t>Archéologie médiévale du Nord-Ouest de l'Europe (hors dominante)</t>
  </si>
  <si>
    <t>Premières sociétés humaines ; géologie et environnements quaternaires</t>
  </si>
  <si>
    <t xml:space="preserve">Technologies osseuse &amp; lithique : approfondissement </t>
  </si>
  <si>
    <t>Protohistoire</t>
  </si>
  <si>
    <t xml:space="preserve">Néolithique et Chalcolithique de l’Europe. Partie 2 : le développement du Chalcolithique et ses implications économiques et sociales. </t>
  </si>
  <si>
    <t>Les âges des Métaux. Partie 2 : l’âge du Fer, des complexes princiers aux oppida</t>
  </si>
  <si>
    <t>Protohistoire égéenne 2</t>
  </si>
  <si>
    <t xml:space="preserve">Méditerranée grecque 2 </t>
  </si>
  <si>
    <t>Archéologie médiévale du Nord-Ouest de l'Europe</t>
  </si>
  <si>
    <t>Archéologie des techniques médiévales et modernes</t>
  </si>
  <si>
    <t>Art et archéologie de l’Océanie</t>
  </si>
  <si>
    <t xml:space="preserve">Méthode d'analyse d'un genre cinématographique </t>
  </si>
  <si>
    <t>Cinématographie nationale</t>
  </si>
  <si>
    <t>Cinéma et Histoire</t>
  </si>
  <si>
    <t>Puissances cinématographiques mondiales</t>
  </si>
  <si>
    <t xml:space="preserve">UE de Méthodologie et de pré-professionnalisation : </t>
  </si>
  <si>
    <t>Un cours de méthode au choix parmi :</t>
  </si>
  <si>
    <t>Archéométrie</t>
  </si>
  <si>
    <t>Histoire du patrimoine et des musées</t>
  </si>
  <si>
    <t>Les grandes questions de l’Histoire de l’art (3)</t>
  </si>
  <si>
    <t>Expérience en milieu professionnel</t>
  </si>
  <si>
    <t>Stage ou expérience en laboratoire</t>
  </si>
  <si>
    <r>
      <t xml:space="preserve">BONUS : LV2 ou Langue ancienne, </t>
    </r>
    <r>
      <rPr>
        <sz val="9"/>
        <rFont val="Trebuchet MS"/>
        <family val="2"/>
      </rPr>
      <t>Activités  sportives, activités culturelles, engagement citoyen</t>
    </r>
  </si>
  <si>
    <t>Total annuel</t>
  </si>
  <si>
    <t>Double Licence 3 Histoire-Histoire de l'art et archéologie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</si>
</sst>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sz val="9"/>
      <name val="Trebuchet MS"/>
      <family val="2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15" applyProtection="0"/>
    <xf numFmtId="0" fontId="14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9" fillId="7" borderId="13" xfId="0" applyFont="1" applyFill="1" applyBorder="1" applyAlignment="1" applyProtection="1">
      <alignment horizontal="center" vertical="center" wrapText="1"/>
      <protection locked="0"/>
    </xf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2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5" borderId="1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3" xfId="0" applyBorder="1"/>
    <xf numFmtId="0" fontId="5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/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1" fillId="9" borderId="26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0" fillId="8" borderId="5" xfId="0" applyFont="1" applyFill="1" applyBorder="1" applyAlignment="1">
      <alignment wrapText="1"/>
    </xf>
    <xf numFmtId="0" fontId="1" fillId="17" borderId="1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8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" xfId="0" applyFont="1" applyBorder="1"/>
    <xf numFmtId="0" fontId="1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8" borderId="5" xfId="0" applyFill="1" applyBorder="1" applyAlignment="1">
      <alignment horizontal="left" vertical="center" wrapText="1"/>
    </xf>
    <xf numFmtId="0" fontId="0" fillId="8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8" borderId="7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4" borderId="0" xfId="0" applyFill="1"/>
    <xf numFmtId="0" fontId="0" fillId="4" borderId="9" xfId="0" applyFill="1" applyBorder="1"/>
    <xf numFmtId="0" fontId="7" fillId="4" borderId="0" xfId="0" applyFont="1" applyFill="1" applyAlignment="1">
      <alignment vertical="center"/>
    </xf>
    <xf numFmtId="0" fontId="9" fillId="7" borderId="21" xfId="0" applyFont="1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9" fillId="7" borderId="0" xfId="0" applyFont="1" applyFill="1" applyAlignment="1" applyProtection="1">
      <alignment horizontal="center" vertical="center" wrapText="1"/>
      <protection locked="0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/>
    </xf>
    <xf numFmtId="0" fontId="15" fillId="9" borderId="0" xfId="0" applyFont="1" applyFill="1"/>
    <xf numFmtId="0" fontId="5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17" fillId="7" borderId="12" xfId="0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center" vertical="center" wrapText="1"/>
      <protection locked="0"/>
    </xf>
    <xf numFmtId="0" fontId="17" fillId="7" borderId="19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645AB113-6EDE-4B6A-8F1F-B67991834521}"/>
    <cellStyle name="Style 1" xfId="1" xr:uid="{B8D47D1B-E6E4-4F7D-91E5-28CF7942E586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  <color rgb="FFF5C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BD69-410D-E24F-9833-8AEE80844E9F}">
  <sheetPr>
    <pageSetUpPr fitToPage="1"/>
  </sheetPr>
  <dimension ref="A1:F275"/>
  <sheetViews>
    <sheetView tabSelected="1" zoomScale="80" zoomScaleNormal="80" workbookViewId="0">
      <pane ySplit="1" topLeftCell="A2" activePane="bottomLeft" state="frozen"/>
      <selection pane="bottomLeft" activeCell="A3" sqref="A3:F3"/>
    </sheetView>
  </sheetViews>
  <sheetFormatPr baseColWidth="10" defaultColWidth="11.42578125" defaultRowHeight="15" x14ac:dyDescent="0.25"/>
  <cols>
    <col min="1" max="1" width="36.85546875" style="3" customWidth="1"/>
    <col min="2" max="2" width="61.28515625" style="6" customWidth="1"/>
    <col min="3" max="4" width="7.42578125" customWidth="1"/>
    <col min="5" max="6" width="6.7109375" customWidth="1"/>
  </cols>
  <sheetData>
    <row r="1" spans="1:6" x14ac:dyDescent="0.25">
      <c r="A1" s="87"/>
      <c r="B1" s="84"/>
      <c r="C1" s="85"/>
      <c r="D1" s="85"/>
      <c r="E1" s="85"/>
      <c r="F1" s="86"/>
    </row>
    <row r="2" spans="1:6" x14ac:dyDescent="0.25">
      <c r="B2" s="84"/>
      <c r="C2" s="85"/>
      <c r="D2" s="85"/>
      <c r="E2" s="85"/>
      <c r="F2" s="86"/>
    </row>
    <row r="3" spans="1:6" ht="28.5" customHeight="1" x14ac:dyDescent="0.25">
      <c r="A3" s="115" t="s">
        <v>186</v>
      </c>
      <c r="B3" s="116"/>
      <c r="C3" s="116"/>
      <c r="D3" s="116"/>
      <c r="E3" s="116"/>
      <c r="F3" s="117"/>
    </row>
    <row r="4" spans="1:6" ht="30.75" hidden="1" customHeight="1" x14ac:dyDescent="0.25">
      <c r="A4" s="23"/>
      <c r="B4" s="104"/>
      <c r="C4" s="24"/>
      <c r="D4" s="24"/>
      <c r="E4" s="24"/>
      <c r="F4" s="88"/>
    </row>
    <row r="5" spans="1:6" ht="29.25" customHeight="1" x14ac:dyDescent="0.25">
      <c r="A5" s="125" t="s">
        <v>3</v>
      </c>
      <c r="B5" s="125"/>
      <c r="C5" s="126" t="s">
        <v>4</v>
      </c>
      <c r="D5" s="127"/>
      <c r="E5" s="128" t="s">
        <v>5</v>
      </c>
      <c r="F5" s="128"/>
    </row>
    <row r="6" spans="1:6" ht="58.5" customHeight="1" x14ac:dyDescent="0.25">
      <c r="A6" s="125"/>
      <c r="B6" s="125"/>
      <c r="C6" s="129" t="s">
        <v>6</v>
      </c>
      <c r="D6" s="131" t="s">
        <v>7</v>
      </c>
      <c r="E6" s="132" t="s">
        <v>1</v>
      </c>
      <c r="F6" s="131" t="s">
        <v>2</v>
      </c>
    </row>
    <row r="7" spans="1:6" s="1" customFormat="1" ht="72.75" hidden="1" customHeight="1" x14ac:dyDescent="0.25">
      <c r="A7" s="125"/>
      <c r="B7" s="125"/>
      <c r="C7" s="130"/>
      <c r="D7" s="128"/>
      <c r="E7" s="133"/>
      <c r="F7" s="128"/>
    </row>
    <row r="8" spans="1:6" ht="38.1" customHeight="1" x14ac:dyDescent="0.25">
      <c r="A8" s="122" t="s">
        <v>12</v>
      </c>
      <c r="B8" s="123"/>
      <c r="C8" s="124"/>
      <c r="D8" s="124"/>
      <c r="E8" s="124"/>
      <c r="F8" s="124"/>
    </row>
    <row r="9" spans="1:6" ht="36" customHeight="1" x14ac:dyDescent="0.25">
      <c r="A9" s="120" t="s">
        <v>13</v>
      </c>
      <c r="B9" s="121"/>
      <c r="C9" s="28"/>
      <c r="D9" s="29"/>
      <c r="E9" s="30">
        <v>2</v>
      </c>
      <c r="F9" s="89">
        <v>12</v>
      </c>
    </row>
    <row r="10" spans="1:6" ht="18" customHeight="1" x14ac:dyDescent="0.25">
      <c r="A10" s="118" t="s">
        <v>14</v>
      </c>
      <c r="B10" s="119"/>
      <c r="C10" s="28"/>
      <c r="D10" s="29"/>
      <c r="E10" s="29">
        <v>1</v>
      </c>
      <c r="F10" s="22">
        <v>4</v>
      </c>
    </row>
    <row r="11" spans="1:6" ht="18" customHeight="1" x14ac:dyDescent="0.25">
      <c r="A11" s="27" t="s">
        <v>8</v>
      </c>
      <c r="B11" s="67" t="s">
        <v>15</v>
      </c>
      <c r="C11" s="60">
        <v>13</v>
      </c>
      <c r="D11" s="105">
        <v>26</v>
      </c>
      <c r="E11" s="4">
        <v>1</v>
      </c>
      <c r="F11" s="17"/>
    </row>
    <row r="12" spans="1:6" ht="18" customHeight="1" x14ac:dyDescent="0.25">
      <c r="A12" s="27" t="s">
        <v>8</v>
      </c>
      <c r="B12" s="67" t="s">
        <v>16</v>
      </c>
      <c r="C12" s="13">
        <v>13</v>
      </c>
      <c r="D12" s="106">
        <v>26</v>
      </c>
      <c r="E12" s="13">
        <v>1</v>
      </c>
      <c r="F12" s="17"/>
    </row>
    <row r="13" spans="1:6" ht="18" customHeight="1" x14ac:dyDescent="0.25">
      <c r="A13" s="27" t="s">
        <v>8</v>
      </c>
      <c r="B13" s="67" t="s">
        <v>17</v>
      </c>
      <c r="C13" s="13">
        <v>13</v>
      </c>
      <c r="D13" s="106">
        <v>26</v>
      </c>
      <c r="E13" s="13">
        <v>1</v>
      </c>
      <c r="F13" s="17"/>
    </row>
    <row r="14" spans="1:6" ht="18" customHeight="1" x14ac:dyDescent="0.25">
      <c r="A14" s="27" t="s">
        <v>8</v>
      </c>
      <c r="B14" s="67" t="s">
        <v>18</v>
      </c>
      <c r="C14" s="13">
        <v>13</v>
      </c>
      <c r="D14" s="106">
        <v>26</v>
      </c>
      <c r="E14" s="13">
        <v>1</v>
      </c>
      <c r="F14" s="17"/>
    </row>
    <row r="15" spans="1:6" ht="15" customHeight="1" x14ac:dyDescent="0.25">
      <c r="A15" s="27" t="s">
        <v>8</v>
      </c>
      <c r="B15" s="67" t="s">
        <v>19</v>
      </c>
      <c r="C15" s="13">
        <v>13</v>
      </c>
      <c r="D15" s="106">
        <v>26</v>
      </c>
      <c r="E15" s="13">
        <v>1</v>
      </c>
      <c r="F15" s="17"/>
    </row>
    <row r="16" spans="1:6" ht="15" customHeight="1" x14ac:dyDescent="0.25">
      <c r="A16" s="27" t="s">
        <v>8</v>
      </c>
      <c r="B16" s="67" t="s">
        <v>20</v>
      </c>
      <c r="C16" s="13">
        <v>13</v>
      </c>
      <c r="D16" s="106">
        <v>26</v>
      </c>
      <c r="E16" s="13">
        <v>1</v>
      </c>
      <c r="F16" s="17"/>
    </row>
    <row r="17" spans="1:6" ht="18" customHeight="1" x14ac:dyDescent="0.25">
      <c r="A17" s="27" t="s">
        <v>8</v>
      </c>
      <c r="B17" s="67" t="s">
        <v>21</v>
      </c>
      <c r="C17" s="13">
        <v>13</v>
      </c>
      <c r="D17" s="106">
        <v>26</v>
      </c>
      <c r="E17" s="13">
        <v>1</v>
      </c>
      <c r="F17" s="17"/>
    </row>
    <row r="18" spans="1:6" ht="18" customHeight="1" x14ac:dyDescent="0.25">
      <c r="A18" s="27" t="s">
        <v>8</v>
      </c>
      <c r="B18" s="67" t="s">
        <v>22</v>
      </c>
      <c r="C18" s="13">
        <v>13</v>
      </c>
      <c r="D18" s="106">
        <v>26</v>
      </c>
      <c r="E18" s="13">
        <v>1</v>
      </c>
      <c r="F18" s="17"/>
    </row>
    <row r="19" spans="1:6" ht="18" customHeight="1" x14ac:dyDescent="0.25">
      <c r="A19" s="27" t="s">
        <v>8</v>
      </c>
      <c r="B19" s="67" t="s">
        <v>23</v>
      </c>
      <c r="C19" s="13">
        <v>19.5</v>
      </c>
      <c r="D19" s="106">
        <v>19.5</v>
      </c>
      <c r="E19" s="13">
        <v>1</v>
      </c>
      <c r="F19" s="17"/>
    </row>
    <row r="20" spans="1:6" ht="32.25" customHeight="1" x14ac:dyDescent="0.25">
      <c r="A20" s="118" t="s">
        <v>24</v>
      </c>
      <c r="B20" s="119"/>
      <c r="C20" s="28"/>
      <c r="D20" s="29"/>
      <c r="E20" s="29">
        <v>1</v>
      </c>
      <c r="F20" s="22">
        <v>4</v>
      </c>
    </row>
    <row r="21" spans="1:6" ht="18.75" customHeight="1" x14ac:dyDescent="0.25">
      <c r="A21" s="27" t="s">
        <v>8</v>
      </c>
      <c r="B21" s="67" t="s">
        <v>25</v>
      </c>
      <c r="C21" s="60">
        <v>13</v>
      </c>
      <c r="D21" s="105">
        <v>26</v>
      </c>
      <c r="E21" s="13">
        <v>1</v>
      </c>
      <c r="F21" s="17"/>
    </row>
    <row r="22" spans="1:6" ht="18" customHeight="1" x14ac:dyDescent="0.25">
      <c r="A22" s="27" t="s">
        <v>8</v>
      </c>
      <c r="B22" s="67" t="s">
        <v>26</v>
      </c>
      <c r="C22" s="13">
        <v>13</v>
      </c>
      <c r="D22" s="106">
        <v>26</v>
      </c>
      <c r="E22" s="13">
        <v>1</v>
      </c>
      <c r="F22" s="17"/>
    </row>
    <row r="23" spans="1:6" ht="18" customHeight="1" x14ac:dyDescent="0.25">
      <c r="A23" s="27" t="s">
        <v>8</v>
      </c>
      <c r="B23" s="67" t="s">
        <v>27</v>
      </c>
      <c r="C23" s="13">
        <v>13</v>
      </c>
      <c r="D23" s="106">
        <v>26</v>
      </c>
      <c r="E23" s="13">
        <v>1</v>
      </c>
      <c r="F23" s="17"/>
    </row>
    <row r="24" spans="1:6" ht="18" customHeight="1" x14ac:dyDescent="0.25">
      <c r="A24" s="27" t="s">
        <v>8</v>
      </c>
      <c r="B24" s="70" t="s">
        <v>28</v>
      </c>
      <c r="C24" s="13">
        <v>13</v>
      </c>
      <c r="D24" s="106">
        <v>26</v>
      </c>
      <c r="E24" s="13">
        <v>1</v>
      </c>
      <c r="F24" s="17"/>
    </row>
    <row r="25" spans="1:6" ht="18" customHeight="1" x14ac:dyDescent="0.25">
      <c r="A25" s="27" t="s">
        <v>8</v>
      </c>
      <c r="B25" s="70" t="s">
        <v>29</v>
      </c>
      <c r="C25" s="13">
        <v>13</v>
      </c>
      <c r="D25" s="106">
        <v>26</v>
      </c>
      <c r="E25" s="13">
        <v>1</v>
      </c>
      <c r="F25" s="17"/>
    </row>
    <row r="26" spans="1:6" ht="18" customHeight="1" x14ac:dyDescent="0.25">
      <c r="A26" s="27" t="s">
        <v>8</v>
      </c>
      <c r="B26" s="70" t="s">
        <v>30</v>
      </c>
      <c r="C26" s="13">
        <v>13</v>
      </c>
      <c r="D26" s="106">
        <v>26</v>
      </c>
      <c r="E26" s="13">
        <v>1</v>
      </c>
      <c r="F26" s="17"/>
    </row>
    <row r="27" spans="1:6" ht="15" customHeight="1" x14ac:dyDescent="0.25">
      <c r="A27" s="27" t="s">
        <v>8</v>
      </c>
      <c r="B27" s="70" t="s">
        <v>31</v>
      </c>
      <c r="C27" s="13">
        <v>13</v>
      </c>
      <c r="D27" s="106">
        <v>26</v>
      </c>
      <c r="E27" s="13">
        <v>1</v>
      </c>
      <c r="F27" s="17"/>
    </row>
    <row r="28" spans="1:6" ht="15" customHeight="1" x14ac:dyDescent="0.25">
      <c r="A28" s="27" t="s">
        <v>8</v>
      </c>
      <c r="B28" s="67" t="s">
        <v>32</v>
      </c>
      <c r="C28" s="13">
        <v>13</v>
      </c>
      <c r="D28" s="106">
        <v>26</v>
      </c>
      <c r="E28" s="13">
        <v>1</v>
      </c>
      <c r="F28" s="17"/>
    </row>
    <row r="29" spans="1:6" ht="15" customHeight="1" x14ac:dyDescent="0.25">
      <c r="A29" s="27" t="s">
        <v>8</v>
      </c>
      <c r="B29" s="70" t="s">
        <v>33</v>
      </c>
      <c r="C29" s="13">
        <v>13</v>
      </c>
      <c r="D29" s="106">
        <v>26</v>
      </c>
      <c r="E29" s="13">
        <v>1</v>
      </c>
      <c r="F29" s="17"/>
    </row>
    <row r="30" spans="1:6" ht="18" customHeight="1" x14ac:dyDescent="0.25">
      <c r="A30" s="27" t="s">
        <v>8</v>
      </c>
      <c r="B30" s="70" t="s">
        <v>34</v>
      </c>
      <c r="C30" s="13">
        <v>13</v>
      </c>
      <c r="D30" s="106">
        <v>26</v>
      </c>
      <c r="E30" s="13">
        <v>1</v>
      </c>
      <c r="F30" s="17"/>
    </row>
    <row r="31" spans="1:6" ht="18" customHeight="1" x14ac:dyDescent="0.25">
      <c r="A31" s="118" t="s">
        <v>35</v>
      </c>
      <c r="B31" s="119"/>
      <c r="C31" s="28"/>
      <c r="D31" s="29"/>
      <c r="E31" s="29">
        <v>1</v>
      </c>
      <c r="F31" s="22">
        <v>4</v>
      </c>
    </row>
    <row r="32" spans="1:6" ht="15" customHeight="1" x14ac:dyDescent="0.25">
      <c r="A32" s="27" t="s">
        <v>8</v>
      </c>
      <c r="B32" s="67" t="s">
        <v>36</v>
      </c>
      <c r="C32" s="13">
        <v>13</v>
      </c>
      <c r="D32" s="106">
        <v>26</v>
      </c>
      <c r="E32" s="13">
        <v>1</v>
      </c>
      <c r="F32" s="17"/>
    </row>
    <row r="33" spans="1:6" ht="15" customHeight="1" x14ac:dyDescent="0.25">
      <c r="A33" s="27" t="s">
        <v>8</v>
      </c>
      <c r="B33" s="70" t="s">
        <v>37</v>
      </c>
      <c r="C33" s="13">
        <v>13</v>
      </c>
      <c r="D33" s="106">
        <v>26</v>
      </c>
      <c r="E33" s="13">
        <v>1</v>
      </c>
      <c r="F33" s="17"/>
    </row>
    <row r="34" spans="1:6" s="3" customFormat="1" ht="15" customHeight="1" x14ac:dyDescent="0.25">
      <c r="A34" s="27" t="s">
        <v>8</v>
      </c>
      <c r="B34" s="25" t="s">
        <v>38</v>
      </c>
      <c r="C34" s="13">
        <v>13</v>
      </c>
      <c r="D34" s="106">
        <v>26</v>
      </c>
      <c r="E34" s="13">
        <v>1</v>
      </c>
      <c r="F34" s="17"/>
    </row>
    <row r="35" spans="1:6" ht="15" customHeight="1" x14ac:dyDescent="0.25">
      <c r="A35" s="27" t="s">
        <v>8</v>
      </c>
      <c r="B35" s="67" t="s">
        <v>39</v>
      </c>
      <c r="C35" s="13">
        <v>13</v>
      </c>
      <c r="D35" s="106">
        <v>26</v>
      </c>
      <c r="E35" s="13">
        <v>1</v>
      </c>
      <c r="F35" s="17"/>
    </row>
    <row r="36" spans="1:6" ht="15" customHeight="1" x14ac:dyDescent="0.25">
      <c r="A36" s="27" t="s">
        <v>8</v>
      </c>
      <c r="B36" s="67" t="s">
        <v>40</v>
      </c>
      <c r="C36" s="13">
        <v>13</v>
      </c>
      <c r="D36" s="106">
        <v>26</v>
      </c>
      <c r="E36" s="13">
        <v>1</v>
      </c>
      <c r="F36" s="17"/>
    </row>
    <row r="37" spans="1:6" ht="15" customHeight="1" x14ac:dyDescent="0.25">
      <c r="A37" s="27" t="s">
        <v>8</v>
      </c>
      <c r="B37" s="67" t="s">
        <v>41</v>
      </c>
      <c r="C37" s="13">
        <v>13</v>
      </c>
      <c r="D37" s="106">
        <v>26</v>
      </c>
      <c r="E37" s="13">
        <v>1</v>
      </c>
      <c r="F37" s="17"/>
    </row>
    <row r="38" spans="1:6" ht="15" customHeight="1" x14ac:dyDescent="0.25">
      <c r="A38" s="27" t="s">
        <v>8</v>
      </c>
      <c r="B38" s="67" t="s">
        <v>42</v>
      </c>
      <c r="C38" s="13">
        <v>13</v>
      </c>
      <c r="D38" s="106">
        <v>26</v>
      </c>
      <c r="E38" s="13">
        <v>1</v>
      </c>
      <c r="F38" s="17"/>
    </row>
    <row r="39" spans="1:6" ht="15" customHeight="1" x14ac:dyDescent="0.25">
      <c r="A39" s="27" t="s">
        <v>8</v>
      </c>
      <c r="B39" s="67" t="s">
        <v>43</v>
      </c>
      <c r="C39" s="13">
        <v>13</v>
      </c>
      <c r="D39" s="106">
        <v>26</v>
      </c>
      <c r="E39" s="13">
        <v>1</v>
      </c>
      <c r="F39" s="17"/>
    </row>
    <row r="40" spans="1:6" ht="15" customHeight="1" x14ac:dyDescent="0.25">
      <c r="A40" s="27" t="s">
        <v>8</v>
      </c>
      <c r="B40" s="67" t="s">
        <v>44</v>
      </c>
      <c r="C40" s="13">
        <v>13</v>
      </c>
      <c r="D40" s="106">
        <v>26</v>
      </c>
      <c r="E40" s="13">
        <v>1</v>
      </c>
      <c r="F40" s="17"/>
    </row>
    <row r="41" spans="1:6" ht="15" customHeight="1" x14ac:dyDescent="0.25">
      <c r="A41" s="27" t="s">
        <v>8</v>
      </c>
      <c r="B41" s="67" t="s">
        <v>45</v>
      </c>
      <c r="C41" s="13">
        <v>13</v>
      </c>
      <c r="D41" s="106">
        <v>26</v>
      </c>
      <c r="E41" s="13">
        <v>1</v>
      </c>
      <c r="F41" s="17"/>
    </row>
    <row r="42" spans="1:6" ht="15" customHeight="1" x14ac:dyDescent="0.25">
      <c r="A42" s="118" t="s">
        <v>46</v>
      </c>
      <c r="B42" s="119"/>
      <c r="C42" s="28"/>
      <c r="D42" s="29"/>
      <c r="E42" s="29">
        <v>1</v>
      </c>
      <c r="F42" s="22">
        <v>4</v>
      </c>
    </row>
    <row r="43" spans="1:6" ht="15" customHeight="1" x14ac:dyDescent="0.25">
      <c r="A43" s="27" t="s">
        <v>8</v>
      </c>
      <c r="B43" s="70" t="s">
        <v>47</v>
      </c>
      <c r="C43" s="2">
        <v>13</v>
      </c>
      <c r="D43" s="1">
        <v>26</v>
      </c>
      <c r="E43" s="2">
        <v>1</v>
      </c>
      <c r="F43" s="21"/>
    </row>
    <row r="44" spans="1:6" ht="15" customHeight="1" x14ac:dyDescent="0.25">
      <c r="A44" s="27" t="s">
        <v>8</v>
      </c>
      <c r="B44" s="67" t="s">
        <v>48</v>
      </c>
      <c r="C44" s="2">
        <v>13</v>
      </c>
      <c r="D44" s="1">
        <v>26</v>
      </c>
      <c r="E44" s="2">
        <v>1</v>
      </c>
      <c r="F44" s="21"/>
    </row>
    <row r="45" spans="1:6" ht="15" customHeight="1" x14ac:dyDescent="0.25">
      <c r="A45" s="27" t="s">
        <v>8</v>
      </c>
      <c r="B45" s="67" t="s">
        <v>49</v>
      </c>
      <c r="C45" s="13">
        <v>13</v>
      </c>
      <c r="D45" s="106">
        <v>26</v>
      </c>
      <c r="E45" s="13">
        <v>1</v>
      </c>
      <c r="F45" s="17"/>
    </row>
    <row r="46" spans="1:6" ht="15" customHeight="1" x14ac:dyDescent="0.25">
      <c r="A46" s="27" t="s">
        <v>8</v>
      </c>
      <c r="B46" s="67" t="s">
        <v>50</v>
      </c>
      <c r="C46" s="13">
        <v>13</v>
      </c>
      <c r="D46" s="106">
        <v>26</v>
      </c>
      <c r="E46" s="13">
        <v>1</v>
      </c>
      <c r="F46" s="17"/>
    </row>
    <row r="47" spans="1:6" ht="15" customHeight="1" x14ac:dyDescent="0.25">
      <c r="A47" s="27" t="s">
        <v>8</v>
      </c>
      <c r="B47" s="67" t="s">
        <v>51</v>
      </c>
      <c r="C47" s="13">
        <v>13</v>
      </c>
      <c r="D47" s="106">
        <v>26</v>
      </c>
      <c r="E47" s="13">
        <v>1</v>
      </c>
      <c r="F47" s="17"/>
    </row>
    <row r="48" spans="1:6" ht="15" customHeight="1" x14ac:dyDescent="0.25">
      <c r="A48" s="27" t="s">
        <v>8</v>
      </c>
      <c r="B48" s="67" t="s">
        <v>52</v>
      </c>
      <c r="C48" s="13">
        <v>13</v>
      </c>
      <c r="D48" s="106">
        <v>26</v>
      </c>
      <c r="E48" s="13">
        <v>1</v>
      </c>
      <c r="F48" s="17"/>
    </row>
    <row r="49" spans="1:6" ht="15" customHeight="1" x14ac:dyDescent="0.25">
      <c r="A49" s="27" t="s">
        <v>8</v>
      </c>
      <c r="B49" s="67" t="s">
        <v>53</v>
      </c>
      <c r="C49" s="13">
        <v>13</v>
      </c>
      <c r="D49" s="106">
        <v>26</v>
      </c>
      <c r="E49" s="13">
        <v>1</v>
      </c>
      <c r="F49" s="17"/>
    </row>
    <row r="50" spans="1:6" ht="15" customHeight="1" x14ac:dyDescent="0.25">
      <c r="A50" s="27" t="s">
        <v>8</v>
      </c>
      <c r="B50" s="67" t="s">
        <v>54</v>
      </c>
      <c r="C50" s="13">
        <v>13</v>
      </c>
      <c r="D50" s="106">
        <v>26</v>
      </c>
      <c r="E50" s="13">
        <v>1</v>
      </c>
      <c r="F50" s="17"/>
    </row>
    <row r="51" spans="1:6" ht="15" customHeight="1" x14ac:dyDescent="0.25">
      <c r="A51" s="27" t="s">
        <v>8</v>
      </c>
      <c r="B51" s="67" t="s">
        <v>55</v>
      </c>
      <c r="C51" s="13">
        <v>13</v>
      </c>
      <c r="D51" s="106">
        <v>26</v>
      </c>
      <c r="E51" s="13">
        <v>1</v>
      </c>
      <c r="F51" s="17"/>
    </row>
    <row r="52" spans="1:6" ht="15" customHeight="1" x14ac:dyDescent="0.25">
      <c r="A52" s="27" t="s">
        <v>8</v>
      </c>
      <c r="B52" s="67" t="s">
        <v>56</v>
      </c>
      <c r="C52" s="13">
        <v>13</v>
      </c>
      <c r="D52" s="106">
        <v>26</v>
      </c>
      <c r="E52" s="13">
        <v>1</v>
      </c>
      <c r="F52" s="17"/>
    </row>
    <row r="53" spans="1:6" ht="15" customHeight="1" x14ac:dyDescent="0.25">
      <c r="A53" s="27" t="s">
        <v>8</v>
      </c>
      <c r="B53" s="67" t="s">
        <v>57</v>
      </c>
      <c r="C53" s="13">
        <v>13</v>
      </c>
      <c r="D53" s="106">
        <v>26</v>
      </c>
      <c r="E53" s="13">
        <v>1</v>
      </c>
      <c r="F53" s="17"/>
    </row>
    <row r="54" spans="1:6" ht="15" customHeight="1" x14ac:dyDescent="0.25">
      <c r="A54" s="27" t="s">
        <v>8</v>
      </c>
      <c r="B54" s="67" t="s">
        <v>58</v>
      </c>
      <c r="C54" s="13">
        <v>13</v>
      </c>
      <c r="D54" s="106">
        <v>26</v>
      </c>
      <c r="E54" s="13">
        <v>1</v>
      </c>
      <c r="F54" s="17"/>
    </row>
    <row r="55" spans="1:6" ht="15" customHeight="1" x14ac:dyDescent="0.25">
      <c r="A55" s="27" t="s">
        <v>8</v>
      </c>
      <c r="B55" s="67" t="s">
        <v>59</v>
      </c>
      <c r="C55" s="13">
        <v>13</v>
      </c>
      <c r="D55" s="106">
        <v>26</v>
      </c>
      <c r="E55" s="13">
        <v>1</v>
      </c>
      <c r="F55" s="17"/>
    </row>
    <row r="56" spans="1:6" ht="15" customHeight="1" x14ac:dyDescent="0.25">
      <c r="A56" s="27" t="s">
        <v>8</v>
      </c>
      <c r="B56" s="70" t="s">
        <v>60</v>
      </c>
      <c r="C56" s="2">
        <v>13</v>
      </c>
      <c r="D56" s="1">
        <v>26</v>
      </c>
      <c r="E56" s="13">
        <v>1</v>
      </c>
      <c r="F56" s="21"/>
    </row>
    <row r="57" spans="1:6" ht="15" customHeight="1" x14ac:dyDescent="0.25">
      <c r="A57" s="27" t="s">
        <v>8</v>
      </c>
      <c r="B57" s="70" t="s">
        <v>61</v>
      </c>
      <c r="C57" s="13">
        <v>13</v>
      </c>
      <c r="D57" s="106">
        <v>26</v>
      </c>
      <c r="E57" s="13">
        <v>1</v>
      </c>
      <c r="F57" s="17"/>
    </row>
    <row r="58" spans="1:6" ht="15" customHeight="1" x14ac:dyDescent="0.25">
      <c r="A58" s="27" t="s">
        <v>8</v>
      </c>
      <c r="B58" s="70" t="s">
        <v>62</v>
      </c>
      <c r="C58" s="2">
        <v>13</v>
      </c>
      <c r="D58" s="1">
        <v>26</v>
      </c>
      <c r="E58" s="13">
        <v>1</v>
      </c>
      <c r="F58" s="21"/>
    </row>
    <row r="59" spans="1:6" ht="15" customHeight="1" x14ac:dyDescent="0.25">
      <c r="A59" s="27" t="s">
        <v>8</v>
      </c>
      <c r="B59" s="70" t="s">
        <v>63</v>
      </c>
      <c r="C59" s="2">
        <v>13</v>
      </c>
      <c r="D59" s="1">
        <v>26</v>
      </c>
      <c r="E59" s="13">
        <v>1</v>
      </c>
      <c r="F59" s="21"/>
    </row>
    <row r="60" spans="1:6" ht="15" customHeight="1" x14ac:dyDescent="0.25">
      <c r="A60" s="27" t="s">
        <v>8</v>
      </c>
      <c r="B60" s="67" t="s">
        <v>64</v>
      </c>
      <c r="C60" s="13">
        <v>13</v>
      </c>
      <c r="D60" s="106">
        <v>26</v>
      </c>
      <c r="E60" s="13">
        <v>1</v>
      </c>
      <c r="F60" s="17"/>
    </row>
    <row r="61" spans="1:6" ht="54" customHeight="1" x14ac:dyDescent="0.25">
      <c r="A61" s="120" t="s">
        <v>65</v>
      </c>
      <c r="B61" s="134"/>
      <c r="C61" s="33"/>
      <c r="D61" s="34"/>
      <c r="E61" s="38">
        <v>2</v>
      </c>
      <c r="F61" s="90">
        <v>12</v>
      </c>
    </row>
    <row r="62" spans="1:6" ht="27" customHeight="1" x14ac:dyDescent="0.25">
      <c r="A62" s="137" t="s">
        <v>66</v>
      </c>
      <c r="B62" s="151"/>
      <c r="C62" s="8"/>
      <c r="D62" s="8"/>
      <c r="E62" s="36"/>
      <c r="F62" s="35"/>
    </row>
    <row r="63" spans="1:6" x14ac:dyDescent="0.25">
      <c r="A63" s="137" t="s">
        <v>67</v>
      </c>
      <c r="B63" s="138"/>
      <c r="E63" s="106"/>
      <c r="F63" s="17"/>
    </row>
    <row r="64" spans="1:6" ht="15.95" customHeight="1" x14ac:dyDescent="0.25">
      <c r="A64" s="139" t="s">
        <v>68</v>
      </c>
      <c r="B64" s="140"/>
      <c r="C64" s="11"/>
      <c r="D64" s="11"/>
      <c r="E64" s="31"/>
      <c r="F64" s="18"/>
    </row>
    <row r="65" spans="1:6" x14ac:dyDescent="0.25">
      <c r="A65" s="27" t="s">
        <v>8</v>
      </c>
      <c r="B65" s="67" t="s">
        <v>69</v>
      </c>
      <c r="C65" s="59">
        <v>19.5</v>
      </c>
      <c r="D65" s="60">
        <v>19.5</v>
      </c>
      <c r="E65" s="16">
        <v>2</v>
      </c>
      <c r="F65" s="13">
        <v>4</v>
      </c>
    </row>
    <row r="66" spans="1:6" x14ac:dyDescent="0.25">
      <c r="A66" s="27" t="s">
        <v>8</v>
      </c>
      <c r="B66" s="69" t="s">
        <v>70</v>
      </c>
      <c r="C66" s="17">
        <v>19.5</v>
      </c>
      <c r="D66" s="13">
        <v>19.5</v>
      </c>
      <c r="E66" s="16">
        <v>2</v>
      </c>
      <c r="F66" s="40">
        <v>4</v>
      </c>
    </row>
    <row r="67" spans="1:6" x14ac:dyDescent="0.25">
      <c r="A67" s="27" t="s">
        <v>8</v>
      </c>
      <c r="B67" s="67" t="s">
        <v>71</v>
      </c>
      <c r="C67" s="17">
        <v>19.5</v>
      </c>
      <c r="D67" s="13">
        <v>19.5</v>
      </c>
      <c r="E67" s="16">
        <v>2</v>
      </c>
      <c r="F67" s="40">
        <v>4</v>
      </c>
    </row>
    <row r="68" spans="1:6" x14ac:dyDescent="0.25">
      <c r="A68" s="27" t="s">
        <v>8</v>
      </c>
      <c r="B68" s="71" t="s">
        <v>72</v>
      </c>
      <c r="C68" s="17">
        <v>19.5</v>
      </c>
      <c r="D68" s="13">
        <v>19.5</v>
      </c>
      <c r="E68" s="16">
        <v>2</v>
      </c>
      <c r="F68" s="40">
        <v>4</v>
      </c>
    </row>
    <row r="69" spans="1:6" ht="15.95" customHeight="1" x14ac:dyDescent="0.25">
      <c r="A69" s="139" t="s">
        <v>73</v>
      </c>
      <c r="B69" s="140"/>
      <c r="D69" s="39"/>
      <c r="E69" s="16"/>
      <c r="F69" s="13"/>
    </row>
    <row r="70" spans="1:6" x14ac:dyDescent="0.25">
      <c r="A70" s="27" t="s">
        <v>8</v>
      </c>
      <c r="B70" s="72" t="s">
        <v>74</v>
      </c>
      <c r="C70" s="59">
        <v>19.5</v>
      </c>
      <c r="D70" s="60">
        <v>19.5</v>
      </c>
      <c r="E70" s="16">
        <v>2</v>
      </c>
      <c r="F70" s="40">
        <v>4</v>
      </c>
    </row>
    <row r="71" spans="1:6" x14ac:dyDescent="0.25">
      <c r="A71" s="27" t="s">
        <v>8</v>
      </c>
      <c r="B71" s="72" t="s">
        <v>75</v>
      </c>
      <c r="C71" s="17">
        <v>19.5</v>
      </c>
      <c r="D71" s="13">
        <v>19.5</v>
      </c>
      <c r="E71" s="16">
        <v>2</v>
      </c>
      <c r="F71" s="40">
        <v>4</v>
      </c>
    </row>
    <row r="72" spans="1:6" x14ac:dyDescent="0.25">
      <c r="A72" s="27" t="s">
        <v>8</v>
      </c>
      <c r="B72" s="72" t="s">
        <v>76</v>
      </c>
      <c r="C72" s="17">
        <v>19.5</v>
      </c>
      <c r="D72" s="13">
        <v>19.5</v>
      </c>
      <c r="E72" s="16">
        <v>2</v>
      </c>
      <c r="F72" s="40">
        <v>4</v>
      </c>
    </row>
    <row r="73" spans="1:6" x14ac:dyDescent="0.25">
      <c r="A73" s="27" t="s">
        <v>8</v>
      </c>
      <c r="B73" s="72" t="s">
        <v>77</v>
      </c>
      <c r="C73" s="17">
        <v>19.5</v>
      </c>
      <c r="D73" s="13">
        <v>19.5</v>
      </c>
      <c r="E73" s="16">
        <v>2</v>
      </c>
      <c r="F73" s="40">
        <v>4</v>
      </c>
    </row>
    <row r="74" spans="1:6" x14ac:dyDescent="0.25">
      <c r="A74" s="27" t="s">
        <v>8</v>
      </c>
      <c r="B74" s="71" t="s">
        <v>78</v>
      </c>
      <c r="C74" s="17">
        <v>19.5</v>
      </c>
      <c r="D74" s="13">
        <v>19.5</v>
      </c>
      <c r="E74" s="16">
        <v>2</v>
      </c>
      <c r="F74" s="40">
        <v>4</v>
      </c>
    </row>
    <row r="75" spans="1:6" ht="15.95" customHeight="1" x14ac:dyDescent="0.25">
      <c r="A75" s="139" t="s">
        <v>79</v>
      </c>
      <c r="B75" s="140"/>
      <c r="C75" s="5"/>
      <c r="D75" s="5"/>
      <c r="E75" s="32"/>
      <c r="F75" s="22"/>
    </row>
    <row r="76" spans="1:6" x14ac:dyDescent="0.25">
      <c r="A76" s="27" t="s">
        <v>8</v>
      </c>
      <c r="B76" s="66" t="s">
        <v>80</v>
      </c>
      <c r="C76" s="59">
        <v>19.5</v>
      </c>
      <c r="D76" s="60">
        <v>19.5</v>
      </c>
      <c r="E76" s="16">
        <v>2</v>
      </c>
      <c r="F76" s="40">
        <v>4</v>
      </c>
    </row>
    <row r="77" spans="1:6" x14ac:dyDescent="0.25">
      <c r="A77" s="27" t="s">
        <v>8</v>
      </c>
      <c r="B77" s="67" t="s">
        <v>81</v>
      </c>
      <c r="C77" s="17">
        <v>19.5</v>
      </c>
      <c r="D77" s="13">
        <v>19.5</v>
      </c>
      <c r="E77" s="16">
        <v>2</v>
      </c>
      <c r="F77" s="40">
        <v>4</v>
      </c>
    </row>
    <row r="78" spans="1:6" x14ac:dyDescent="0.25">
      <c r="A78" s="50" t="s">
        <v>8</v>
      </c>
      <c r="B78" s="68" t="s">
        <v>82</v>
      </c>
      <c r="C78" s="53">
        <v>19.5</v>
      </c>
      <c r="D78" s="40">
        <v>19.5</v>
      </c>
      <c r="E78" s="16">
        <v>2</v>
      </c>
      <c r="F78" s="40">
        <v>4</v>
      </c>
    </row>
    <row r="79" spans="1:6" x14ac:dyDescent="0.25">
      <c r="A79" s="27" t="s">
        <v>8</v>
      </c>
      <c r="B79" s="67" t="s">
        <v>83</v>
      </c>
      <c r="C79" s="17">
        <v>19.5</v>
      </c>
      <c r="D79" s="13">
        <v>19.5</v>
      </c>
      <c r="E79" s="16">
        <v>2</v>
      </c>
      <c r="F79" s="40">
        <v>4</v>
      </c>
    </row>
    <row r="80" spans="1:6" x14ac:dyDescent="0.25">
      <c r="A80" s="50" t="s">
        <v>8</v>
      </c>
      <c r="B80" s="68" t="s">
        <v>84</v>
      </c>
      <c r="C80" s="53">
        <v>19.5</v>
      </c>
      <c r="D80" s="40">
        <v>19.5</v>
      </c>
      <c r="E80" s="13">
        <v>2</v>
      </c>
      <c r="F80" s="40">
        <v>4</v>
      </c>
    </row>
    <row r="81" spans="1:6" ht="15.95" customHeight="1" x14ac:dyDescent="0.25">
      <c r="A81" s="139" t="s">
        <v>85</v>
      </c>
      <c r="B81" s="140"/>
      <c r="C81" s="5"/>
      <c r="D81" s="5"/>
      <c r="E81" s="32"/>
      <c r="F81" s="22"/>
    </row>
    <row r="82" spans="1:6" x14ac:dyDescent="0.25">
      <c r="A82" s="27" t="s">
        <v>8</v>
      </c>
      <c r="B82" s="66" t="s">
        <v>86</v>
      </c>
      <c r="C82" s="17">
        <v>19.5</v>
      </c>
      <c r="D82" s="13">
        <v>19.5</v>
      </c>
      <c r="E82" s="16">
        <v>2</v>
      </c>
      <c r="F82" s="40">
        <v>4</v>
      </c>
    </row>
    <row r="83" spans="1:6" x14ac:dyDescent="0.25">
      <c r="A83" s="27" t="s">
        <v>8</v>
      </c>
      <c r="B83" s="67" t="s">
        <v>87</v>
      </c>
      <c r="C83" s="17">
        <v>19.5</v>
      </c>
      <c r="D83" s="13">
        <v>19.5</v>
      </c>
      <c r="E83" s="16">
        <v>2</v>
      </c>
      <c r="F83" s="40">
        <v>4</v>
      </c>
    </row>
    <row r="84" spans="1:6" x14ac:dyDescent="0.25">
      <c r="A84" s="27" t="s">
        <v>8</v>
      </c>
      <c r="B84" s="67" t="s">
        <v>88</v>
      </c>
      <c r="C84" s="17">
        <v>19.5</v>
      </c>
      <c r="D84" s="13">
        <v>19.5</v>
      </c>
      <c r="E84" s="106">
        <v>2</v>
      </c>
      <c r="F84" s="40">
        <v>4</v>
      </c>
    </row>
    <row r="85" spans="1:6" x14ac:dyDescent="0.25">
      <c r="A85" s="27" t="s">
        <v>8</v>
      </c>
      <c r="B85" s="73" t="s">
        <v>89</v>
      </c>
      <c r="C85" s="13">
        <v>19.5</v>
      </c>
      <c r="D85" s="13">
        <v>19.5</v>
      </c>
      <c r="E85" s="13">
        <v>2</v>
      </c>
      <c r="F85" s="40">
        <v>4</v>
      </c>
    </row>
    <row r="86" spans="1:6" x14ac:dyDescent="0.25">
      <c r="A86" s="50" t="s">
        <v>8</v>
      </c>
      <c r="B86" s="77" t="s">
        <v>90</v>
      </c>
      <c r="C86" s="40">
        <v>19.5</v>
      </c>
      <c r="D86" s="40">
        <v>19.5</v>
      </c>
      <c r="E86" s="40">
        <v>2</v>
      </c>
      <c r="F86" s="40">
        <v>4</v>
      </c>
    </row>
    <row r="87" spans="1:6" x14ac:dyDescent="0.25">
      <c r="A87" s="56" t="s">
        <v>8</v>
      </c>
      <c r="B87" s="57" t="s">
        <v>91</v>
      </c>
      <c r="C87" s="17">
        <v>19.5</v>
      </c>
      <c r="D87" s="13">
        <v>19.5</v>
      </c>
      <c r="E87" s="16">
        <v>2</v>
      </c>
      <c r="F87" s="40">
        <v>4</v>
      </c>
    </row>
    <row r="88" spans="1:6" ht="15" customHeight="1" x14ac:dyDescent="0.25">
      <c r="A88" s="139" t="s">
        <v>92</v>
      </c>
      <c r="B88" s="140"/>
      <c r="C88" s="5"/>
      <c r="D88" s="5"/>
      <c r="E88" s="32"/>
      <c r="F88" s="22"/>
    </row>
    <row r="89" spans="1:6" x14ac:dyDescent="0.25">
      <c r="A89" s="27" t="s">
        <v>8</v>
      </c>
      <c r="B89" s="66" t="s">
        <v>93</v>
      </c>
      <c r="C89" s="17">
        <v>19.5</v>
      </c>
      <c r="D89" s="13">
        <v>19.5</v>
      </c>
      <c r="E89" s="16">
        <v>2</v>
      </c>
      <c r="F89" s="40">
        <v>4</v>
      </c>
    </row>
    <row r="90" spans="1:6" ht="30" x14ac:dyDescent="0.25">
      <c r="A90" s="27" t="s">
        <v>8</v>
      </c>
      <c r="B90" s="67" t="s">
        <v>94</v>
      </c>
      <c r="C90" s="17">
        <v>19.5</v>
      </c>
      <c r="D90" s="13">
        <v>19.5</v>
      </c>
      <c r="E90" s="16">
        <v>2</v>
      </c>
      <c r="F90" s="40">
        <v>4</v>
      </c>
    </row>
    <row r="91" spans="1:6" ht="24.95" customHeight="1" x14ac:dyDescent="0.25">
      <c r="A91" s="141" t="s">
        <v>95</v>
      </c>
      <c r="B91" s="142"/>
      <c r="C91" s="8"/>
      <c r="D91" s="8"/>
      <c r="E91" s="36"/>
      <c r="F91" s="91"/>
    </row>
    <row r="92" spans="1:6" x14ac:dyDescent="0.25">
      <c r="A92" s="141" t="s">
        <v>67</v>
      </c>
      <c r="B92" s="143"/>
      <c r="C92" s="11"/>
      <c r="D92" s="11"/>
      <c r="E92" s="31"/>
      <c r="F92" s="92"/>
    </row>
    <row r="93" spans="1:6" ht="15" customHeight="1" x14ac:dyDescent="0.25">
      <c r="A93" s="144" t="s">
        <v>96</v>
      </c>
      <c r="B93" s="145"/>
      <c r="C93" s="5"/>
      <c r="D93" s="5"/>
      <c r="E93" s="32"/>
      <c r="F93" s="22"/>
    </row>
    <row r="94" spans="1:6" x14ac:dyDescent="0.25">
      <c r="A94" s="27" t="s">
        <v>8</v>
      </c>
      <c r="B94" s="74" t="s">
        <v>93</v>
      </c>
      <c r="C94" s="17">
        <v>19.5</v>
      </c>
      <c r="D94" s="13">
        <v>19.5</v>
      </c>
      <c r="E94" s="13">
        <v>2</v>
      </c>
      <c r="F94" s="40">
        <v>4</v>
      </c>
    </row>
    <row r="95" spans="1:6" x14ac:dyDescent="0.25">
      <c r="A95" s="27" t="s">
        <v>8</v>
      </c>
      <c r="B95" s="71" t="s">
        <v>97</v>
      </c>
      <c r="C95" s="17">
        <v>19.5</v>
      </c>
      <c r="D95" s="13">
        <v>19.5</v>
      </c>
      <c r="E95" s="13">
        <v>2</v>
      </c>
      <c r="F95" s="40">
        <v>4</v>
      </c>
    </row>
    <row r="96" spans="1:6" x14ac:dyDescent="0.25">
      <c r="A96" s="27" t="s">
        <v>8</v>
      </c>
      <c r="B96" s="67" t="s">
        <v>98</v>
      </c>
      <c r="C96" s="17">
        <v>19.5</v>
      </c>
      <c r="D96" s="13">
        <v>19.5</v>
      </c>
      <c r="E96" s="13">
        <v>2</v>
      </c>
      <c r="F96" s="40">
        <v>4</v>
      </c>
    </row>
    <row r="97" spans="1:6" x14ac:dyDescent="0.25">
      <c r="A97" s="144" t="s">
        <v>99</v>
      </c>
      <c r="B97" s="145"/>
      <c r="C97" s="5"/>
      <c r="D97" s="5"/>
      <c r="E97" s="32"/>
      <c r="F97" s="22"/>
    </row>
    <row r="98" spans="1:6" ht="30" x14ac:dyDescent="0.25">
      <c r="A98" s="27" t="s">
        <v>8</v>
      </c>
      <c r="B98" s="71" t="s">
        <v>100</v>
      </c>
      <c r="C98" s="106">
        <v>19.5</v>
      </c>
      <c r="D98" s="16">
        <v>19.5</v>
      </c>
      <c r="E98" s="16">
        <v>2</v>
      </c>
      <c r="F98" s="40">
        <v>4</v>
      </c>
    </row>
    <row r="99" spans="1:6" ht="30" x14ac:dyDescent="0.25">
      <c r="A99" s="27" t="s">
        <v>8</v>
      </c>
      <c r="B99" s="71" t="s">
        <v>101</v>
      </c>
      <c r="C99" s="106">
        <v>19.5</v>
      </c>
      <c r="D99" s="16">
        <v>19.5</v>
      </c>
      <c r="E99" s="16">
        <v>2</v>
      </c>
      <c r="F99" s="40">
        <v>4</v>
      </c>
    </row>
    <row r="100" spans="1:6" x14ac:dyDescent="0.25">
      <c r="A100" s="27" t="s">
        <v>8</v>
      </c>
      <c r="B100" s="71" t="s">
        <v>102</v>
      </c>
      <c r="C100" s="106">
        <v>19.5</v>
      </c>
      <c r="D100" s="16">
        <v>19.5</v>
      </c>
      <c r="E100" s="16">
        <v>2</v>
      </c>
      <c r="F100" s="40">
        <v>4</v>
      </c>
    </row>
    <row r="101" spans="1:6" x14ac:dyDescent="0.25">
      <c r="A101" s="146" t="s">
        <v>103</v>
      </c>
      <c r="B101" s="147"/>
      <c r="C101" s="5"/>
      <c r="D101" s="5"/>
      <c r="E101" s="32"/>
      <c r="F101" s="22"/>
    </row>
    <row r="102" spans="1:6" x14ac:dyDescent="0.25">
      <c r="A102" s="27" t="s">
        <v>8</v>
      </c>
      <c r="B102" s="67" t="s">
        <v>69</v>
      </c>
      <c r="C102" s="17">
        <v>19.5</v>
      </c>
      <c r="D102" s="13">
        <v>19.5</v>
      </c>
      <c r="E102" s="16">
        <v>2</v>
      </c>
      <c r="F102" s="40">
        <v>4</v>
      </c>
    </row>
    <row r="103" spans="1:6" x14ac:dyDescent="0.25">
      <c r="A103" s="27" t="s">
        <v>8</v>
      </c>
      <c r="B103" s="67" t="s">
        <v>104</v>
      </c>
      <c r="C103" s="17">
        <v>19.5</v>
      </c>
      <c r="D103" s="13">
        <v>19.5</v>
      </c>
      <c r="E103" s="13">
        <v>2</v>
      </c>
      <c r="F103" s="40">
        <v>4</v>
      </c>
    </row>
    <row r="104" spans="1:6" x14ac:dyDescent="0.25">
      <c r="A104" s="27" t="s">
        <v>8</v>
      </c>
      <c r="B104" s="67" t="s">
        <v>71</v>
      </c>
      <c r="C104" s="17">
        <v>19.5</v>
      </c>
      <c r="D104" s="13">
        <v>19.5</v>
      </c>
      <c r="E104" s="13">
        <v>2</v>
      </c>
      <c r="F104" s="40">
        <v>4</v>
      </c>
    </row>
    <row r="105" spans="1:6" x14ac:dyDescent="0.25">
      <c r="A105" s="27" t="s">
        <v>8</v>
      </c>
      <c r="B105" s="72" t="s">
        <v>72</v>
      </c>
      <c r="C105" s="17">
        <v>19.5</v>
      </c>
      <c r="D105" s="13">
        <v>19.5</v>
      </c>
      <c r="E105" s="13">
        <v>2</v>
      </c>
      <c r="F105" s="40">
        <v>4</v>
      </c>
    </row>
    <row r="106" spans="1:6" x14ac:dyDescent="0.25">
      <c r="A106" s="146" t="s">
        <v>105</v>
      </c>
      <c r="B106" s="147"/>
      <c r="C106" s="5"/>
      <c r="D106" s="5"/>
      <c r="E106" s="32"/>
      <c r="F106" s="22"/>
    </row>
    <row r="107" spans="1:6" x14ac:dyDescent="0.25">
      <c r="A107" s="27" t="s">
        <v>8</v>
      </c>
      <c r="B107" s="72" t="s">
        <v>106</v>
      </c>
      <c r="C107" s="17">
        <v>19.5</v>
      </c>
      <c r="D107" s="13">
        <v>19.5</v>
      </c>
      <c r="E107" s="13">
        <v>2</v>
      </c>
      <c r="F107" s="40">
        <v>4</v>
      </c>
    </row>
    <row r="108" spans="1:6" x14ac:dyDescent="0.25">
      <c r="A108" s="27" t="s">
        <v>8</v>
      </c>
      <c r="B108" s="67" t="s">
        <v>76</v>
      </c>
      <c r="C108" s="17">
        <v>19.5</v>
      </c>
      <c r="D108" s="13">
        <v>19.5</v>
      </c>
      <c r="E108" s="13">
        <v>2</v>
      </c>
      <c r="F108" s="40">
        <v>4</v>
      </c>
    </row>
    <row r="109" spans="1:6" x14ac:dyDescent="0.25">
      <c r="A109" s="27" t="s">
        <v>8</v>
      </c>
      <c r="B109" s="67" t="s">
        <v>77</v>
      </c>
      <c r="C109" s="17">
        <v>19.5</v>
      </c>
      <c r="D109" s="13">
        <v>19.5</v>
      </c>
      <c r="E109" s="16">
        <v>2</v>
      </c>
      <c r="F109" s="40">
        <v>4</v>
      </c>
    </row>
    <row r="110" spans="1:6" x14ac:dyDescent="0.25">
      <c r="A110" s="27" t="s">
        <v>8</v>
      </c>
      <c r="B110" s="72" t="s">
        <v>107</v>
      </c>
      <c r="C110" s="17">
        <v>19.5</v>
      </c>
      <c r="D110" s="13">
        <v>19.5</v>
      </c>
      <c r="E110" s="13">
        <v>2</v>
      </c>
      <c r="F110" s="40">
        <v>4</v>
      </c>
    </row>
    <row r="111" spans="1:6" x14ac:dyDescent="0.25">
      <c r="A111" s="146" t="s">
        <v>108</v>
      </c>
      <c r="B111" s="147"/>
      <c r="C111" s="5"/>
      <c r="D111" s="5"/>
      <c r="E111" s="32"/>
      <c r="F111" s="22"/>
    </row>
    <row r="112" spans="1:6" x14ac:dyDescent="0.25">
      <c r="A112" s="27" t="s">
        <v>8</v>
      </c>
      <c r="B112" s="67" t="s">
        <v>109</v>
      </c>
      <c r="C112" s="17">
        <v>19.5</v>
      </c>
      <c r="D112" s="13">
        <v>19.5</v>
      </c>
      <c r="E112" s="13">
        <v>2</v>
      </c>
      <c r="F112" s="40">
        <v>4</v>
      </c>
    </row>
    <row r="113" spans="1:6" ht="30" x14ac:dyDescent="0.25">
      <c r="A113" s="27" t="s">
        <v>8</v>
      </c>
      <c r="B113" s="67" t="s">
        <v>94</v>
      </c>
      <c r="C113" s="17">
        <v>19.5</v>
      </c>
      <c r="D113" s="13">
        <v>19.5</v>
      </c>
      <c r="E113" s="13">
        <v>2</v>
      </c>
      <c r="F113" s="40">
        <v>4</v>
      </c>
    </row>
    <row r="114" spans="1:6" x14ac:dyDescent="0.25">
      <c r="A114" s="27" t="s">
        <v>8</v>
      </c>
      <c r="B114" s="72" t="s">
        <v>110</v>
      </c>
      <c r="C114" s="17">
        <v>19.5</v>
      </c>
      <c r="D114" s="13">
        <v>19.5</v>
      </c>
      <c r="E114" s="13">
        <v>2</v>
      </c>
      <c r="F114" s="40">
        <v>4</v>
      </c>
    </row>
    <row r="115" spans="1:6" x14ac:dyDescent="0.25">
      <c r="A115" s="27" t="s">
        <v>8</v>
      </c>
      <c r="B115" s="74" t="s">
        <v>111</v>
      </c>
      <c r="C115" s="17">
        <v>19.5</v>
      </c>
      <c r="D115" s="13">
        <v>19.5</v>
      </c>
      <c r="E115" s="13">
        <v>2</v>
      </c>
      <c r="F115" s="40">
        <v>4</v>
      </c>
    </row>
    <row r="116" spans="1:6" ht="29.1" customHeight="1" x14ac:dyDescent="0.25">
      <c r="A116" s="146" t="s">
        <v>112</v>
      </c>
      <c r="B116" s="148"/>
      <c r="C116" s="5"/>
      <c r="D116" s="5"/>
      <c r="E116" s="32"/>
      <c r="F116" s="93"/>
    </row>
    <row r="117" spans="1:6" x14ac:dyDescent="0.25">
      <c r="A117" s="149" t="s">
        <v>113</v>
      </c>
      <c r="B117" s="150"/>
      <c r="C117" s="5"/>
      <c r="D117" s="5"/>
      <c r="E117" s="32"/>
      <c r="F117" s="93"/>
    </row>
    <row r="118" spans="1:6" x14ac:dyDescent="0.25">
      <c r="A118" s="27" t="s">
        <v>0</v>
      </c>
      <c r="B118" s="7" t="s">
        <v>114</v>
      </c>
      <c r="C118" s="17">
        <v>19.5</v>
      </c>
      <c r="D118" s="13">
        <v>19.5</v>
      </c>
      <c r="E118" s="13">
        <v>2</v>
      </c>
      <c r="F118" s="40">
        <v>4</v>
      </c>
    </row>
    <row r="119" spans="1:6" x14ac:dyDescent="0.25">
      <c r="A119" s="27" t="s">
        <v>0</v>
      </c>
      <c r="B119" s="75" t="s">
        <v>115</v>
      </c>
      <c r="C119" s="17">
        <v>19.5</v>
      </c>
      <c r="D119" s="13">
        <v>19.5</v>
      </c>
      <c r="E119" s="13">
        <v>2</v>
      </c>
      <c r="F119" s="40">
        <v>4</v>
      </c>
    </row>
    <row r="120" spans="1:6" x14ac:dyDescent="0.25">
      <c r="A120" s="27" t="s">
        <v>0</v>
      </c>
      <c r="B120" s="75" t="s">
        <v>116</v>
      </c>
      <c r="C120" s="17">
        <v>19.5</v>
      </c>
      <c r="D120" s="13">
        <v>19.5</v>
      </c>
      <c r="E120" s="13">
        <v>2</v>
      </c>
      <c r="F120" s="40">
        <v>4</v>
      </c>
    </row>
    <row r="121" spans="1:6" ht="24.95" customHeight="1" x14ac:dyDescent="0.25">
      <c r="A121" s="135" t="s">
        <v>117</v>
      </c>
      <c r="B121" s="136"/>
      <c r="C121" s="29"/>
      <c r="D121" s="29"/>
      <c r="E121" s="30">
        <v>1</v>
      </c>
      <c r="F121" s="94">
        <v>6</v>
      </c>
    </row>
    <row r="122" spans="1:6" x14ac:dyDescent="0.25">
      <c r="A122" s="167" t="s">
        <v>11</v>
      </c>
      <c r="B122" s="168"/>
      <c r="C122" s="5"/>
      <c r="D122" s="5"/>
      <c r="E122" s="32"/>
      <c r="F122" s="91"/>
    </row>
    <row r="123" spans="1:6" x14ac:dyDescent="0.25">
      <c r="A123" s="27" t="s">
        <v>8</v>
      </c>
      <c r="B123" s="7" t="s">
        <v>118</v>
      </c>
      <c r="C123" s="59">
        <v>19.5</v>
      </c>
      <c r="D123" s="105">
        <v>9</v>
      </c>
      <c r="E123" s="13">
        <v>1</v>
      </c>
      <c r="F123" s="17">
        <v>2</v>
      </c>
    </row>
    <row r="124" spans="1:6" x14ac:dyDescent="0.25">
      <c r="A124" s="27" t="s">
        <v>8</v>
      </c>
      <c r="B124" s="76" t="s">
        <v>119</v>
      </c>
      <c r="C124" s="17">
        <v>19.5</v>
      </c>
      <c r="D124" s="106">
        <v>9</v>
      </c>
      <c r="E124" s="13">
        <v>1</v>
      </c>
      <c r="F124" s="17">
        <v>2</v>
      </c>
    </row>
    <row r="125" spans="1:6" x14ac:dyDescent="0.25">
      <c r="A125" s="169" t="s">
        <v>120</v>
      </c>
      <c r="B125" s="170"/>
      <c r="C125" s="29"/>
      <c r="D125" s="29"/>
      <c r="E125" s="29"/>
      <c r="F125" s="22"/>
    </row>
    <row r="126" spans="1:6" s="12" customFormat="1" ht="15" customHeight="1" x14ac:dyDescent="0.25">
      <c r="A126" s="27" t="s">
        <v>8</v>
      </c>
      <c r="B126" s="67" t="s">
        <v>121</v>
      </c>
      <c r="C126" s="17">
        <v>19.5</v>
      </c>
      <c r="D126" s="106">
        <v>19.5</v>
      </c>
      <c r="E126" s="13">
        <v>1</v>
      </c>
      <c r="F126" s="17">
        <v>2</v>
      </c>
    </row>
    <row r="127" spans="1:6" ht="15" customHeight="1" x14ac:dyDescent="0.25">
      <c r="A127" s="27" t="s">
        <v>8</v>
      </c>
      <c r="B127" s="67" t="s">
        <v>122</v>
      </c>
      <c r="C127" s="17">
        <v>13</v>
      </c>
      <c r="D127" s="106">
        <v>13</v>
      </c>
      <c r="E127" s="13">
        <v>1</v>
      </c>
      <c r="F127" s="17">
        <v>2</v>
      </c>
    </row>
    <row r="128" spans="1:6" ht="15" customHeight="1" x14ac:dyDescent="0.25">
      <c r="A128" s="27" t="s">
        <v>8</v>
      </c>
      <c r="B128" s="70" t="s">
        <v>123</v>
      </c>
      <c r="C128" s="17">
        <v>13</v>
      </c>
      <c r="D128" s="106">
        <v>13</v>
      </c>
      <c r="E128" s="13">
        <v>1</v>
      </c>
      <c r="F128" s="17">
        <v>2</v>
      </c>
    </row>
    <row r="129" spans="1:6" ht="15" customHeight="1" x14ac:dyDescent="0.25">
      <c r="A129" s="27" t="s">
        <v>8</v>
      </c>
      <c r="B129" t="s">
        <v>124</v>
      </c>
      <c r="C129" s="17">
        <v>13</v>
      </c>
      <c r="D129" s="106">
        <v>13</v>
      </c>
      <c r="E129" s="13">
        <v>1</v>
      </c>
      <c r="F129" s="17">
        <v>2</v>
      </c>
    </row>
    <row r="130" spans="1:6" ht="15" customHeight="1" x14ac:dyDescent="0.25">
      <c r="A130" s="27" t="s">
        <v>8</v>
      </c>
      <c r="B130" s="70" t="s">
        <v>125</v>
      </c>
      <c r="C130" s="17">
        <v>13</v>
      </c>
      <c r="D130" s="106">
        <v>6.5</v>
      </c>
      <c r="E130" s="13">
        <v>1</v>
      </c>
      <c r="F130" s="17">
        <v>2</v>
      </c>
    </row>
    <row r="131" spans="1:6" ht="15" customHeight="1" x14ac:dyDescent="0.25">
      <c r="A131" s="27" t="s">
        <v>8</v>
      </c>
      <c r="B131" s="15" t="s">
        <v>126</v>
      </c>
      <c r="C131" s="17">
        <v>13</v>
      </c>
      <c r="D131" s="106">
        <v>6.5</v>
      </c>
      <c r="E131" s="13">
        <v>1</v>
      </c>
      <c r="F131" s="17">
        <v>2</v>
      </c>
    </row>
    <row r="132" spans="1:6" ht="15" customHeight="1" x14ac:dyDescent="0.25">
      <c r="A132" s="27" t="s">
        <v>8</v>
      </c>
      <c r="B132" s="70" t="s">
        <v>127</v>
      </c>
      <c r="C132" s="17">
        <v>13</v>
      </c>
      <c r="D132" s="106">
        <v>13</v>
      </c>
      <c r="E132" s="13">
        <v>1</v>
      </c>
      <c r="F132" s="17">
        <v>2</v>
      </c>
    </row>
    <row r="133" spans="1:6" ht="15" customHeight="1" x14ac:dyDescent="0.25">
      <c r="A133" s="27" t="s">
        <v>8</v>
      </c>
      <c r="B133" s="70" t="s">
        <v>128</v>
      </c>
      <c r="C133" s="17">
        <v>13</v>
      </c>
      <c r="D133" s="106">
        <v>13</v>
      </c>
      <c r="E133" s="13">
        <v>1</v>
      </c>
      <c r="F133" s="17">
        <v>2</v>
      </c>
    </row>
    <row r="134" spans="1:6" ht="15" customHeight="1" x14ac:dyDescent="0.25">
      <c r="A134" s="27" t="s">
        <v>8</v>
      </c>
      <c r="B134" s="67" t="s">
        <v>129</v>
      </c>
      <c r="C134" s="17">
        <v>13</v>
      </c>
      <c r="D134" s="106">
        <v>13</v>
      </c>
      <c r="E134" s="13">
        <v>1</v>
      </c>
      <c r="F134" s="17">
        <v>2</v>
      </c>
    </row>
    <row r="135" spans="1:6" ht="15" customHeight="1" x14ac:dyDescent="0.25">
      <c r="A135" s="27" t="s">
        <v>8</v>
      </c>
      <c r="B135" s="67" t="s">
        <v>130</v>
      </c>
      <c r="C135" s="17">
        <v>13</v>
      </c>
      <c r="D135" s="106">
        <v>13</v>
      </c>
      <c r="E135" s="13">
        <v>1</v>
      </c>
      <c r="F135" s="17">
        <v>2</v>
      </c>
    </row>
    <row r="136" spans="1:6" ht="15" customHeight="1" x14ac:dyDescent="0.25">
      <c r="A136" s="27" t="s">
        <v>8</v>
      </c>
      <c r="B136" s="67" t="s">
        <v>131</v>
      </c>
      <c r="C136" s="17">
        <v>13</v>
      </c>
      <c r="D136" s="106">
        <v>13</v>
      </c>
      <c r="E136" s="13">
        <v>1</v>
      </c>
      <c r="F136" s="17">
        <v>2</v>
      </c>
    </row>
    <row r="137" spans="1:6" ht="15" customHeight="1" x14ac:dyDescent="0.25">
      <c r="A137" s="27" t="s">
        <v>8</v>
      </c>
      <c r="B137" s="67" t="s">
        <v>132</v>
      </c>
      <c r="C137" s="17">
        <v>13</v>
      </c>
      <c r="D137" s="106">
        <v>13</v>
      </c>
      <c r="E137" s="13">
        <v>1</v>
      </c>
      <c r="F137" s="17">
        <v>2</v>
      </c>
    </row>
    <row r="138" spans="1:6" ht="15" customHeight="1" x14ac:dyDescent="0.25">
      <c r="A138" s="27" t="s">
        <v>8</v>
      </c>
      <c r="B138" s="67" t="s">
        <v>133</v>
      </c>
      <c r="C138" s="17">
        <v>13</v>
      </c>
      <c r="D138" s="106">
        <v>13</v>
      </c>
      <c r="E138" s="13">
        <v>1</v>
      </c>
      <c r="F138" s="17">
        <v>2</v>
      </c>
    </row>
    <row r="139" spans="1:6" ht="15" customHeight="1" x14ac:dyDescent="0.25">
      <c r="A139" s="27" t="s">
        <v>8</v>
      </c>
      <c r="B139" s="15" t="s">
        <v>134</v>
      </c>
      <c r="C139" s="17">
        <v>13</v>
      </c>
      <c r="D139" s="106">
        <v>13</v>
      </c>
      <c r="E139" s="13">
        <v>1</v>
      </c>
      <c r="F139" s="17">
        <v>2</v>
      </c>
    </row>
    <row r="140" spans="1:6" ht="15" customHeight="1" x14ac:dyDescent="0.25">
      <c r="A140" s="27" t="s">
        <v>8</v>
      </c>
      <c r="B140" s="67" t="s">
        <v>135</v>
      </c>
      <c r="C140" s="17">
        <v>13</v>
      </c>
      <c r="D140" s="106">
        <v>13</v>
      </c>
      <c r="E140" s="13">
        <v>1</v>
      </c>
      <c r="F140" s="17">
        <v>2</v>
      </c>
    </row>
    <row r="141" spans="1:6" x14ac:dyDescent="0.25">
      <c r="A141" s="163" t="s">
        <v>136</v>
      </c>
      <c r="B141" s="171"/>
      <c r="C141" s="29"/>
      <c r="D141" s="29"/>
      <c r="E141" s="29"/>
      <c r="F141" s="22"/>
    </row>
    <row r="142" spans="1:6" x14ac:dyDescent="0.25">
      <c r="A142" s="27" t="s">
        <v>0</v>
      </c>
      <c r="B142" s="67" t="s">
        <v>10</v>
      </c>
      <c r="C142" s="61">
        <v>0</v>
      </c>
      <c r="D142" s="62">
        <v>18</v>
      </c>
      <c r="E142" s="13">
        <v>1</v>
      </c>
      <c r="F142" s="22">
        <v>2</v>
      </c>
    </row>
    <row r="143" spans="1:6" x14ac:dyDescent="0.25">
      <c r="A143" s="107"/>
      <c r="B143" s="3"/>
      <c r="C143" s="106"/>
      <c r="D143" s="106"/>
      <c r="E143" s="106"/>
      <c r="F143" s="17"/>
    </row>
    <row r="144" spans="1:6" x14ac:dyDescent="0.25">
      <c r="A144" s="172" t="s">
        <v>9</v>
      </c>
      <c r="B144" s="135"/>
      <c r="C144" s="63">
        <v>117</v>
      </c>
      <c r="D144" s="64">
        <v>163.5</v>
      </c>
      <c r="E144" s="4"/>
      <c r="F144" s="95">
        <f>F9+F61+F121</f>
        <v>30</v>
      </c>
    </row>
    <row r="145" spans="1:6" ht="15.75" thickBot="1" x14ac:dyDescent="0.3">
      <c r="A145" s="173"/>
      <c r="B145" s="174"/>
      <c r="C145" s="184">
        <f>C144+D144</f>
        <v>280.5</v>
      </c>
      <c r="D145" s="156"/>
      <c r="E145" s="41"/>
      <c r="F145" s="96"/>
    </row>
    <row r="146" spans="1:6" ht="36" customHeight="1" x14ac:dyDescent="0.25">
      <c r="A146" s="181" t="s">
        <v>137</v>
      </c>
      <c r="B146" s="182"/>
      <c r="C146" s="160"/>
      <c r="D146" s="160"/>
      <c r="E146" s="160"/>
      <c r="F146" s="161"/>
    </row>
    <row r="147" spans="1:6" ht="30.95" customHeight="1" x14ac:dyDescent="0.25">
      <c r="A147" s="183" t="s">
        <v>138</v>
      </c>
      <c r="B147" s="180"/>
      <c r="C147" s="29"/>
      <c r="D147" s="29"/>
      <c r="E147" s="30">
        <v>2</v>
      </c>
      <c r="F147" s="89">
        <v>12</v>
      </c>
    </row>
    <row r="148" spans="1:6" x14ac:dyDescent="0.25">
      <c r="A148" s="118" t="s">
        <v>14</v>
      </c>
      <c r="B148" s="119"/>
      <c r="C148" s="29"/>
      <c r="D148" s="29"/>
      <c r="E148" s="29"/>
      <c r="F148" s="22"/>
    </row>
    <row r="149" spans="1:6" x14ac:dyDescent="0.25">
      <c r="A149" s="27" t="s">
        <v>8</v>
      </c>
      <c r="B149" s="67" t="s">
        <v>15</v>
      </c>
      <c r="C149" s="59">
        <v>13</v>
      </c>
      <c r="D149" s="105">
        <v>26</v>
      </c>
      <c r="E149" s="4">
        <v>1</v>
      </c>
      <c r="F149" s="17"/>
    </row>
    <row r="150" spans="1:6" x14ac:dyDescent="0.25">
      <c r="A150" s="27" t="s">
        <v>8</v>
      </c>
      <c r="B150" s="67" t="s">
        <v>16</v>
      </c>
      <c r="C150" s="17">
        <v>13</v>
      </c>
      <c r="D150" s="106">
        <v>26</v>
      </c>
      <c r="E150" s="13">
        <v>1</v>
      </c>
      <c r="F150" s="17"/>
    </row>
    <row r="151" spans="1:6" x14ac:dyDescent="0.25">
      <c r="A151" s="27" t="s">
        <v>8</v>
      </c>
      <c r="B151" s="67" t="s">
        <v>17</v>
      </c>
      <c r="C151" s="17">
        <v>13</v>
      </c>
      <c r="D151" s="106">
        <v>26</v>
      </c>
      <c r="E151" s="13">
        <v>1</v>
      </c>
      <c r="F151" s="17"/>
    </row>
    <row r="152" spans="1:6" x14ac:dyDescent="0.25">
      <c r="A152" s="27" t="s">
        <v>8</v>
      </c>
      <c r="B152" s="67" t="s">
        <v>18</v>
      </c>
      <c r="C152" s="17">
        <v>13</v>
      </c>
      <c r="D152" s="106">
        <v>26</v>
      </c>
      <c r="E152" s="13">
        <v>1</v>
      </c>
      <c r="F152" s="17"/>
    </row>
    <row r="153" spans="1:6" x14ac:dyDescent="0.25">
      <c r="A153" s="27" t="s">
        <v>8</v>
      </c>
      <c r="B153" s="67" t="s">
        <v>19</v>
      </c>
      <c r="C153" s="17">
        <v>13</v>
      </c>
      <c r="D153" s="106">
        <v>26</v>
      </c>
      <c r="E153" s="13">
        <v>1</v>
      </c>
      <c r="F153" s="17"/>
    </row>
    <row r="154" spans="1:6" x14ac:dyDescent="0.25">
      <c r="A154" s="27" t="s">
        <v>8</v>
      </c>
      <c r="B154" s="67" t="s">
        <v>20</v>
      </c>
      <c r="C154" s="17">
        <v>13</v>
      </c>
      <c r="D154" s="106">
        <v>26</v>
      </c>
      <c r="E154" s="13">
        <v>1</v>
      </c>
      <c r="F154" s="17"/>
    </row>
    <row r="155" spans="1:6" x14ac:dyDescent="0.25">
      <c r="A155" s="27" t="s">
        <v>8</v>
      </c>
      <c r="B155" s="67" t="s">
        <v>21</v>
      </c>
      <c r="C155" s="17">
        <v>13</v>
      </c>
      <c r="D155" s="106">
        <v>26</v>
      </c>
      <c r="E155" s="13">
        <v>1</v>
      </c>
      <c r="F155" s="17"/>
    </row>
    <row r="156" spans="1:6" x14ac:dyDescent="0.25">
      <c r="A156" s="27" t="s">
        <v>8</v>
      </c>
      <c r="B156" s="67" t="s">
        <v>22</v>
      </c>
      <c r="C156" s="17">
        <v>13</v>
      </c>
      <c r="D156" s="106">
        <v>26</v>
      </c>
      <c r="E156" s="13">
        <v>1</v>
      </c>
      <c r="F156" s="17"/>
    </row>
    <row r="157" spans="1:6" x14ac:dyDescent="0.25">
      <c r="A157" s="27" t="s">
        <v>8</v>
      </c>
      <c r="B157" s="67" t="s">
        <v>23</v>
      </c>
      <c r="C157" s="17">
        <v>13</v>
      </c>
      <c r="D157" s="106">
        <v>26</v>
      </c>
      <c r="E157" s="13">
        <v>1</v>
      </c>
      <c r="F157" s="17"/>
    </row>
    <row r="158" spans="1:6" x14ac:dyDescent="0.25">
      <c r="A158" s="118" t="s">
        <v>24</v>
      </c>
      <c r="B158" s="119"/>
      <c r="C158" s="29"/>
      <c r="D158" s="29"/>
      <c r="E158" s="29"/>
      <c r="F158" s="22"/>
    </row>
    <row r="159" spans="1:6" x14ac:dyDescent="0.25">
      <c r="A159" s="27" t="s">
        <v>8</v>
      </c>
      <c r="B159" s="67" t="s">
        <v>25</v>
      </c>
      <c r="C159" s="59">
        <v>13</v>
      </c>
      <c r="D159" s="105">
        <v>26</v>
      </c>
      <c r="E159" s="13">
        <v>1</v>
      </c>
      <c r="F159" s="17"/>
    </row>
    <row r="160" spans="1:6" x14ac:dyDescent="0.25">
      <c r="A160" s="27" t="s">
        <v>8</v>
      </c>
      <c r="B160" s="67" t="s">
        <v>26</v>
      </c>
      <c r="C160" s="17">
        <v>13</v>
      </c>
      <c r="D160" s="106">
        <v>26</v>
      </c>
      <c r="E160" s="13">
        <v>1</v>
      </c>
      <c r="F160" s="17"/>
    </row>
    <row r="161" spans="1:6" x14ac:dyDescent="0.25">
      <c r="A161" s="27" t="s">
        <v>8</v>
      </c>
      <c r="B161" s="67" t="s">
        <v>27</v>
      </c>
      <c r="C161" s="17">
        <v>13</v>
      </c>
      <c r="D161" s="106">
        <v>26</v>
      </c>
      <c r="E161" s="13">
        <v>1</v>
      </c>
      <c r="F161" s="17"/>
    </row>
    <row r="162" spans="1:6" x14ac:dyDescent="0.25">
      <c r="A162" s="27" t="s">
        <v>8</v>
      </c>
      <c r="B162" s="70" t="s">
        <v>28</v>
      </c>
      <c r="C162" s="17">
        <v>13</v>
      </c>
      <c r="D162" s="106">
        <v>26</v>
      </c>
      <c r="E162" s="13">
        <v>1</v>
      </c>
      <c r="F162" s="17"/>
    </row>
    <row r="163" spans="1:6" x14ac:dyDescent="0.25">
      <c r="A163" s="27" t="s">
        <v>8</v>
      </c>
      <c r="B163" s="70" t="s">
        <v>29</v>
      </c>
      <c r="C163" s="17">
        <v>13</v>
      </c>
      <c r="D163" s="106">
        <v>26</v>
      </c>
      <c r="E163" s="13">
        <v>1</v>
      </c>
      <c r="F163" s="17"/>
    </row>
    <row r="164" spans="1:6" x14ac:dyDescent="0.25">
      <c r="A164" s="27" t="s">
        <v>8</v>
      </c>
      <c r="B164" s="70" t="s">
        <v>30</v>
      </c>
      <c r="C164" s="17">
        <v>13</v>
      </c>
      <c r="D164" s="106">
        <v>26</v>
      </c>
      <c r="E164" s="13">
        <v>1</v>
      </c>
      <c r="F164" s="17"/>
    </row>
    <row r="165" spans="1:6" x14ac:dyDescent="0.25">
      <c r="A165" s="27" t="s">
        <v>8</v>
      </c>
      <c r="B165" s="70" t="s">
        <v>31</v>
      </c>
      <c r="C165" s="17">
        <v>13</v>
      </c>
      <c r="D165" s="106">
        <v>26</v>
      </c>
      <c r="E165" s="13">
        <v>1</v>
      </c>
      <c r="F165" s="17"/>
    </row>
    <row r="166" spans="1:6" x14ac:dyDescent="0.25">
      <c r="A166" s="27" t="s">
        <v>8</v>
      </c>
      <c r="B166" s="67" t="s">
        <v>32</v>
      </c>
      <c r="C166" s="17">
        <v>13</v>
      </c>
      <c r="D166" s="106">
        <v>26</v>
      </c>
      <c r="E166" s="13">
        <v>1</v>
      </c>
      <c r="F166" s="17"/>
    </row>
    <row r="167" spans="1:6" x14ac:dyDescent="0.25">
      <c r="A167" s="27" t="s">
        <v>8</v>
      </c>
      <c r="B167" s="70" t="s">
        <v>33</v>
      </c>
      <c r="C167" s="17">
        <v>13</v>
      </c>
      <c r="D167" s="106">
        <v>26</v>
      </c>
      <c r="E167" s="13">
        <v>1</v>
      </c>
      <c r="F167" s="17"/>
    </row>
    <row r="168" spans="1:6" x14ac:dyDescent="0.25">
      <c r="A168" s="27" t="s">
        <v>8</v>
      </c>
      <c r="B168" s="70" t="s">
        <v>34</v>
      </c>
      <c r="C168" s="17">
        <v>13</v>
      </c>
      <c r="D168" s="106">
        <v>26</v>
      </c>
      <c r="E168" s="13">
        <v>1</v>
      </c>
      <c r="F168" s="17"/>
    </row>
    <row r="169" spans="1:6" x14ac:dyDescent="0.25">
      <c r="A169" s="118" t="s">
        <v>35</v>
      </c>
      <c r="B169" s="119"/>
      <c r="C169" s="29"/>
      <c r="D169" s="29"/>
      <c r="E169" s="29"/>
      <c r="F169" s="22"/>
    </row>
    <row r="170" spans="1:6" x14ac:dyDescent="0.25">
      <c r="A170" s="27" t="s">
        <v>8</v>
      </c>
      <c r="B170" s="67" t="s">
        <v>36</v>
      </c>
      <c r="C170" s="59">
        <v>13</v>
      </c>
      <c r="D170" s="105">
        <v>26</v>
      </c>
      <c r="E170" s="13">
        <v>1</v>
      </c>
      <c r="F170" s="17"/>
    </row>
    <row r="171" spans="1:6" x14ac:dyDescent="0.25">
      <c r="A171" s="27" t="s">
        <v>8</v>
      </c>
      <c r="B171" s="70" t="s">
        <v>37</v>
      </c>
      <c r="C171" s="17">
        <v>13</v>
      </c>
      <c r="D171" s="106">
        <v>26</v>
      </c>
      <c r="E171" s="13">
        <v>1</v>
      </c>
      <c r="F171" s="17"/>
    </row>
    <row r="172" spans="1:6" x14ac:dyDescent="0.25">
      <c r="A172" s="27" t="s">
        <v>8</v>
      </c>
      <c r="B172" s="25" t="s">
        <v>38</v>
      </c>
      <c r="C172" s="17">
        <v>13</v>
      </c>
      <c r="D172" s="106">
        <v>26</v>
      </c>
      <c r="E172" s="13">
        <v>1</v>
      </c>
      <c r="F172" s="17"/>
    </row>
    <row r="173" spans="1:6" x14ac:dyDescent="0.25">
      <c r="A173" s="27" t="s">
        <v>8</v>
      </c>
      <c r="B173" s="67" t="s">
        <v>39</v>
      </c>
      <c r="C173" s="17">
        <v>13</v>
      </c>
      <c r="D173" s="106">
        <v>26</v>
      </c>
      <c r="E173" s="13">
        <v>1</v>
      </c>
      <c r="F173" s="17"/>
    </row>
    <row r="174" spans="1:6" x14ac:dyDescent="0.25">
      <c r="A174" s="27" t="s">
        <v>8</v>
      </c>
      <c r="B174" s="67" t="s">
        <v>40</v>
      </c>
      <c r="C174" s="17">
        <v>13</v>
      </c>
      <c r="D174" s="106">
        <v>26</v>
      </c>
      <c r="E174" s="13">
        <v>1</v>
      </c>
      <c r="F174" s="17"/>
    </row>
    <row r="175" spans="1:6" ht="15" customHeight="1" x14ac:dyDescent="0.25">
      <c r="A175" s="27" t="s">
        <v>8</v>
      </c>
      <c r="B175" s="67" t="s">
        <v>41</v>
      </c>
      <c r="C175" s="17">
        <v>13</v>
      </c>
      <c r="D175" s="106">
        <v>26</v>
      </c>
      <c r="E175" s="13">
        <v>1</v>
      </c>
      <c r="F175" s="17"/>
    </row>
    <row r="176" spans="1:6" ht="15" customHeight="1" x14ac:dyDescent="0.25">
      <c r="A176" s="27" t="s">
        <v>8</v>
      </c>
      <c r="B176" s="67" t="s">
        <v>42</v>
      </c>
      <c r="C176" s="17">
        <v>13</v>
      </c>
      <c r="D176" s="106">
        <v>26</v>
      </c>
      <c r="E176" s="13">
        <v>1</v>
      </c>
      <c r="F176" s="17"/>
    </row>
    <row r="177" spans="1:6" ht="15" customHeight="1" x14ac:dyDescent="0.25">
      <c r="A177" s="27" t="s">
        <v>8</v>
      </c>
      <c r="B177" s="67" t="s">
        <v>43</v>
      </c>
      <c r="C177" s="17">
        <v>13</v>
      </c>
      <c r="D177" s="106">
        <v>26</v>
      </c>
      <c r="E177" s="13">
        <v>1</v>
      </c>
      <c r="F177" s="17"/>
    </row>
    <row r="178" spans="1:6" ht="15" customHeight="1" x14ac:dyDescent="0.25">
      <c r="A178" s="27" t="s">
        <v>8</v>
      </c>
      <c r="B178" s="67" t="s">
        <v>44</v>
      </c>
      <c r="C178" s="17">
        <v>13</v>
      </c>
      <c r="D178" s="106">
        <v>26</v>
      </c>
      <c r="E178" s="13">
        <v>1</v>
      </c>
      <c r="F178" s="17"/>
    </row>
    <row r="179" spans="1:6" ht="15" customHeight="1" x14ac:dyDescent="0.25">
      <c r="A179" s="27" t="s">
        <v>8</v>
      </c>
      <c r="B179" s="67" t="s">
        <v>45</v>
      </c>
      <c r="C179" s="17">
        <v>13</v>
      </c>
      <c r="D179" s="106">
        <v>26</v>
      </c>
      <c r="E179" s="13">
        <v>1</v>
      </c>
      <c r="F179" s="17"/>
    </row>
    <row r="180" spans="1:6" x14ac:dyDescent="0.25">
      <c r="A180" s="118" t="s">
        <v>46</v>
      </c>
      <c r="B180" s="119"/>
      <c r="C180" s="29"/>
      <c r="D180" s="29"/>
      <c r="E180" s="29"/>
      <c r="F180" s="22"/>
    </row>
    <row r="181" spans="1:6" x14ac:dyDescent="0.25">
      <c r="A181" s="27" t="s">
        <v>8</v>
      </c>
      <c r="B181" s="70" t="s">
        <v>47</v>
      </c>
      <c r="C181" s="17">
        <v>13</v>
      </c>
      <c r="D181" s="106">
        <v>26</v>
      </c>
      <c r="E181" s="13">
        <v>1</v>
      </c>
      <c r="F181" s="17"/>
    </row>
    <row r="182" spans="1:6" x14ac:dyDescent="0.25">
      <c r="A182" s="27" t="s">
        <v>8</v>
      </c>
      <c r="B182" s="70" t="s">
        <v>48</v>
      </c>
      <c r="C182" s="17">
        <v>13</v>
      </c>
      <c r="D182" s="106">
        <v>26</v>
      </c>
      <c r="E182" s="13">
        <v>1</v>
      </c>
      <c r="F182" s="17"/>
    </row>
    <row r="183" spans="1:6" ht="15" customHeight="1" x14ac:dyDescent="0.25">
      <c r="A183" s="27" t="s">
        <v>8</v>
      </c>
      <c r="B183" s="70" t="s">
        <v>49</v>
      </c>
      <c r="C183" s="17">
        <v>13</v>
      </c>
      <c r="D183" s="106">
        <v>26</v>
      </c>
      <c r="E183" s="13">
        <v>1</v>
      </c>
      <c r="F183" s="17"/>
    </row>
    <row r="184" spans="1:6" ht="15" customHeight="1" x14ac:dyDescent="0.25">
      <c r="A184" s="27" t="s">
        <v>8</v>
      </c>
      <c r="B184" s="70" t="s">
        <v>50</v>
      </c>
      <c r="C184" s="17">
        <v>13</v>
      </c>
      <c r="D184" s="106">
        <v>26</v>
      </c>
      <c r="E184" s="13">
        <v>1</v>
      </c>
      <c r="F184" s="17"/>
    </row>
    <row r="185" spans="1:6" ht="15" customHeight="1" x14ac:dyDescent="0.25">
      <c r="A185" s="27" t="s">
        <v>8</v>
      </c>
      <c r="B185" s="70" t="s">
        <v>51</v>
      </c>
      <c r="C185" s="17">
        <v>13</v>
      </c>
      <c r="D185" s="106">
        <v>26</v>
      </c>
      <c r="E185" s="13">
        <v>1</v>
      </c>
      <c r="F185" s="17"/>
    </row>
    <row r="186" spans="1:6" x14ac:dyDescent="0.25">
      <c r="A186" s="27" t="s">
        <v>8</v>
      </c>
      <c r="B186" s="70" t="s">
        <v>62</v>
      </c>
      <c r="C186" s="17">
        <v>13</v>
      </c>
      <c r="D186" s="106">
        <v>26</v>
      </c>
      <c r="E186" s="13">
        <v>1</v>
      </c>
      <c r="F186" s="17"/>
    </row>
    <row r="187" spans="1:6" x14ac:dyDescent="0.25">
      <c r="A187" s="27" t="s">
        <v>8</v>
      </c>
      <c r="B187" s="70" t="s">
        <v>63</v>
      </c>
      <c r="C187" s="17">
        <v>13</v>
      </c>
      <c r="D187" s="106">
        <v>26</v>
      </c>
      <c r="E187" s="13">
        <v>1</v>
      </c>
      <c r="F187" s="17"/>
    </row>
    <row r="188" spans="1:6" ht="15" customHeight="1" x14ac:dyDescent="0.25">
      <c r="A188" s="27" t="s">
        <v>8</v>
      </c>
      <c r="B188" s="67" t="s">
        <v>52</v>
      </c>
      <c r="C188" s="17">
        <v>13</v>
      </c>
      <c r="D188" s="106">
        <v>26</v>
      </c>
      <c r="E188" s="13">
        <v>1</v>
      </c>
      <c r="F188" s="17"/>
    </row>
    <row r="189" spans="1:6" ht="15" customHeight="1" x14ac:dyDescent="0.25">
      <c r="A189" s="27" t="s">
        <v>8</v>
      </c>
      <c r="B189" s="67" t="s">
        <v>53</v>
      </c>
      <c r="C189" s="17">
        <v>13</v>
      </c>
      <c r="D189" s="106">
        <v>26</v>
      </c>
      <c r="E189" s="13">
        <v>1</v>
      </c>
      <c r="F189" s="17"/>
    </row>
    <row r="190" spans="1:6" ht="15" customHeight="1" x14ac:dyDescent="0.25">
      <c r="A190" s="27" t="s">
        <v>8</v>
      </c>
      <c r="B190" s="67" t="s">
        <v>54</v>
      </c>
      <c r="C190" s="17">
        <v>13</v>
      </c>
      <c r="D190" s="106">
        <v>26</v>
      </c>
      <c r="E190" s="13">
        <v>1</v>
      </c>
      <c r="F190" s="17"/>
    </row>
    <row r="191" spans="1:6" ht="15" customHeight="1" x14ac:dyDescent="0.25">
      <c r="A191" s="27" t="s">
        <v>8</v>
      </c>
      <c r="B191" s="67" t="s">
        <v>55</v>
      </c>
      <c r="C191" s="17">
        <v>13</v>
      </c>
      <c r="D191" s="106">
        <v>26</v>
      </c>
      <c r="E191" s="13">
        <v>1</v>
      </c>
      <c r="F191" s="17"/>
    </row>
    <row r="192" spans="1:6" ht="15" customHeight="1" x14ac:dyDescent="0.25">
      <c r="A192" s="27" t="s">
        <v>8</v>
      </c>
      <c r="B192" s="67" t="s">
        <v>56</v>
      </c>
      <c r="C192" s="17">
        <v>13</v>
      </c>
      <c r="D192" s="106">
        <v>26</v>
      </c>
      <c r="E192" s="13">
        <v>1</v>
      </c>
      <c r="F192" s="17"/>
    </row>
    <row r="193" spans="1:6" ht="15" customHeight="1" x14ac:dyDescent="0.25">
      <c r="A193" s="27" t="s">
        <v>8</v>
      </c>
      <c r="B193" s="67" t="s">
        <v>57</v>
      </c>
      <c r="C193" s="17">
        <v>13</v>
      </c>
      <c r="D193" s="106">
        <v>26</v>
      </c>
      <c r="E193" s="13">
        <v>1</v>
      </c>
      <c r="F193" s="17"/>
    </row>
    <row r="194" spans="1:6" x14ac:dyDescent="0.25">
      <c r="A194" s="27" t="s">
        <v>8</v>
      </c>
      <c r="B194" s="67" t="s">
        <v>58</v>
      </c>
      <c r="C194" s="17">
        <v>13</v>
      </c>
      <c r="D194" s="106">
        <v>26</v>
      </c>
      <c r="E194" s="13">
        <v>1</v>
      </c>
      <c r="F194" s="17"/>
    </row>
    <row r="195" spans="1:6" x14ac:dyDescent="0.25">
      <c r="A195" s="27" t="s">
        <v>8</v>
      </c>
      <c r="B195" s="67" t="s">
        <v>59</v>
      </c>
      <c r="C195" s="17">
        <v>13</v>
      </c>
      <c r="D195" s="106">
        <v>26</v>
      </c>
      <c r="E195" s="13">
        <v>1</v>
      </c>
      <c r="F195" s="17"/>
    </row>
    <row r="196" spans="1:6" x14ac:dyDescent="0.25">
      <c r="A196" s="27" t="s">
        <v>8</v>
      </c>
      <c r="B196" s="70" t="s">
        <v>60</v>
      </c>
      <c r="C196" s="17">
        <v>13</v>
      </c>
      <c r="D196" s="106">
        <v>26</v>
      </c>
      <c r="E196" s="13">
        <v>1</v>
      </c>
      <c r="F196" s="17"/>
    </row>
    <row r="197" spans="1:6" x14ac:dyDescent="0.25">
      <c r="A197" s="27" t="s">
        <v>8</v>
      </c>
      <c r="B197" s="67" t="s">
        <v>61</v>
      </c>
      <c r="C197" s="17">
        <v>13</v>
      </c>
      <c r="D197" s="106">
        <v>26</v>
      </c>
      <c r="E197" s="13">
        <v>1</v>
      </c>
      <c r="F197" s="17"/>
    </row>
    <row r="198" spans="1:6" x14ac:dyDescent="0.25">
      <c r="A198" s="27" t="s">
        <v>8</v>
      </c>
      <c r="B198" s="67" t="s">
        <v>64</v>
      </c>
      <c r="C198" s="17">
        <v>13</v>
      </c>
      <c r="D198" s="106">
        <v>26</v>
      </c>
      <c r="E198" s="13">
        <v>1</v>
      </c>
      <c r="F198" s="17"/>
    </row>
    <row r="199" spans="1:6" ht="45" customHeight="1" x14ac:dyDescent="0.25">
      <c r="A199" s="120" t="s">
        <v>65</v>
      </c>
      <c r="B199" s="162"/>
      <c r="C199" s="29"/>
      <c r="D199" s="20"/>
      <c r="E199" s="42">
        <v>2</v>
      </c>
      <c r="F199" s="97">
        <v>12</v>
      </c>
    </row>
    <row r="200" spans="1:6" ht="39.950000000000003" customHeight="1" x14ac:dyDescent="0.25">
      <c r="A200" s="137" t="s">
        <v>66</v>
      </c>
      <c r="B200" s="151"/>
      <c r="C200" s="5"/>
      <c r="D200" s="5"/>
      <c r="E200" s="32"/>
      <c r="F200" s="22"/>
    </row>
    <row r="201" spans="1:6" ht="15" customHeight="1" x14ac:dyDescent="0.25">
      <c r="A201" s="137" t="s">
        <v>67</v>
      </c>
      <c r="B201" s="138"/>
      <c r="C201" s="5"/>
      <c r="D201" s="5"/>
      <c r="E201" s="32"/>
      <c r="F201" s="22"/>
    </row>
    <row r="202" spans="1:6" ht="15.95" customHeight="1" x14ac:dyDescent="0.25">
      <c r="A202" s="139" t="s">
        <v>68</v>
      </c>
      <c r="B202" s="140"/>
      <c r="C202" s="5"/>
      <c r="D202" s="5"/>
      <c r="E202" s="32"/>
      <c r="F202" s="22"/>
    </row>
    <row r="203" spans="1:6" x14ac:dyDescent="0.25">
      <c r="A203" s="27" t="s">
        <v>8</v>
      </c>
      <c r="B203" s="67" t="s">
        <v>139</v>
      </c>
      <c r="C203" s="59">
        <v>19.5</v>
      </c>
      <c r="D203" s="60">
        <v>19.5</v>
      </c>
      <c r="E203" s="17">
        <v>2</v>
      </c>
      <c r="F203" s="40">
        <v>4</v>
      </c>
    </row>
    <row r="204" spans="1:6" x14ac:dyDescent="0.25">
      <c r="A204" s="27" t="s">
        <v>8</v>
      </c>
      <c r="B204" s="78" t="s">
        <v>140</v>
      </c>
      <c r="C204" s="17">
        <v>19.5</v>
      </c>
      <c r="D204" s="13">
        <v>19.5</v>
      </c>
      <c r="E204" s="13">
        <v>2</v>
      </c>
      <c r="F204" s="40">
        <v>4</v>
      </c>
    </row>
    <row r="205" spans="1:6" x14ac:dyDescent="0.25">
      <c r="A205" s="27" t="s">
        <v>8</v>
      </c>
      <c r="B205" s="67" t="s">
        <v>141</v>
      </c>
      <c r="C205" s="17">
        <v>19.5</v>
      </c>
      <c r="D205" s="13">
        <v>19.5</v>
      </c>
      <c r="E205" s="13">
        <v>2</v>
      </c>
      <c r="F205" s="40">
        <v>4</v>
      </c>
    </row>
    <row r="206" spans="1:6" x14ac:dyDescent="0.25">
      <c r="A206" s="27" t="s">
        <v>8</v>
      </c>
      <c r="B206" s="67" t="s">
        <v>142</v>
      </c>
      <c r="C206" s="17">
        <v>19.5</v>
      </c>
      <c r="D206" s="13">
        <v>19.5</v>
      </c>
      <c r="E206" s="13">
        <v>2</v>
      </c>
      <c r="F206" s="40">
        <v>4</v>
      </c>
    </row>
    <row r="207" spans="1:6" ht="15.95" customHeight="1" x14ac:dyDescent="0.25">
      <c r="A207" s="139" t="s">
        <v>73</v>
      </c>
      <c r="B207" s="190"/>
      <c r="C207" s="5"/>
      <c r="D207" s="5"/>
      <c r="E207" s="32"/>
      <c r="F207" s="22"/>
    </row>
    <row r="208" spans="1:6" x14ac:dyDescent="0.25">
      <c r="A208" s="27" t="s">
        <v>8</v>
      </c>
      <c r="B208" s="15" t="s">
        <v>143</v>
      </c>
      <c r="C208" s="59">
        <v>19.5</v>
      </c>
      <c r="D208" s="60">
        <v>19.5</v>
      </c>
      <c r="E208" s="13">
        <v>2</v>
      </c>
      <c r="F208" s="40">
        <v>4</v>
      </c>
    </row>
    <row r="209" spans="1:6" x14ac:dyDescent="0.25">
      <c r="A209" s="27" t="s">
        <v>8</v>
      </c>
      <c r="B209" s="19" t="s">
        <v>144</v>
      </c>
      <c r="C209" s="17">
        <v>19.5</v>
      </c>
      <c r="D209" s="13">
        <v>19.5</v>
      </c>
      <c r="E209" s="13">
        <v>2</v>
      </c>
      <c r="F209" s="40">
        <v>4</v>
      </c>
    </row>
    <row r="210" spans="1:6" x14ac:dyDescent="0.25">
      <c r="A210" s="27" t="s">
        <v>8</v>
      </c>
      <c r="B210" s="19" t="s">
        <v>145</v>
      </c>
      <c r="C210" s="17">
        <v>19.5</v>
      </c>
      <c r="D210" s="13">
        <v>19.5</v>
      </c>
      <c r="E210" s="13">
        <v>2</v>
      </c>
      <c r="F210" s="40">
        <v>4</v>
      </c>
    </row>
    <row r="211" spans="1:6" x14ac:dyDescent="0.25">
      <c r="A211" s="27" t="s">
        <v>8</v>
      </c>
      <c r="B211" s="79" t="s">
        <v>146</v>
      </c>
      <c r="C211" s="17">
        <v>19.5</v>
      </c>
      <c r="D211" s="13">
        <v>19.5</v>
      </c>
      <c r="E211" s="13">
        <v>2</v>
      </c>
      <c r="F211" s="40">
        <v>4</v>
      </c>
    </row>
    <row r="212" spans="1:6" x14ac:dyDescent="0.25">
      <c r="A212" s="27" t="s">
        <v>8</v>
      </c>
      <c r="B212" s="19" t="s">
        <v>147</v>
      </c>
      <c r="C212" s="17">
        <v>19.5</v>
      </c>
      <c r="D212" s="13">
        <v>19.5</v>
      </c>
      <c r="E212" s="13">
        <v>2</v>
      </c>
      <c r="F212" s="40">
        <v>4</v>
      </c>
    </row>
    <row r="213" spans="1:6" x14ac:dyDescent="0.25">
      <c r="A213" s="139" t="s">
        <v>79</v>
      </c>
      <c r="B213" s="140"/>
      <c r="C213" s="5"/>
      <c r="D213" s="5"/>
      <c r="E213" s="32"/>
      <c r="F213" s="22"/>
    </row>
    <row r="214" spans="1:6" x14ac:dyDescent="0.25">
      <c r="A214" s="27" t="s">
        <v>8</v>
      </c>
      <c r="B214" s="15" t="s">
        <v>148</v>
      </c>
      <c r="C214" s="59">
        <v>19.5</v>
      </c>
      <c r="D214" s="60">
        <v>19.5</v>
      </c>
      <c r="E214" s="13">
        <v>2</v>
      </c>
      <c r="F214" s="40">
        <v>4</v>
      </c>
    </row>
    <row r="215" spans="1:6" x14ac:dyDescent="0.25">
      <c r="A215" s="27" t="s">
        <v>8</v>
      </c>
      <c r="B215" s="19" t="s">
        <v>149</v>
      </c>
      <c r="C215" s="17">
        <v>19.5</v>
      </c>
      <c r="D215" s="13">
        <v>19.5</v>
      </c>
      <c r="E215" s="13">
        <v>2</v>
      </c>
      <c r="F215" s="40">
        <v>4</v>
      </c>
    </row>
    <row r="216" spans="1:6" x14ac:dyDescent="0.25">
      <c r="A216" s="27" t="s">
        <v>8</v>
      </c>
      <c r="B216" s="19" t="s">
        <v>150</v>
      </c>
      <c r="C216" s="17">
        <v>19.5</v>
      </c>
      <c r="D216" s="13">
        <v>19.5</v>
      </c>
      <c r="E216" s="13">
        <v>2</v>
      </c>
      <c r="F216" s="40">
        <v>4</v>
      </c>
    </row>
    <row r="217" spans="1:6" x14ac:dyDescent="0.25">
      <c r="A217" s="27" t="s">
        <v>8</v>
      </c>
      <c r="B217" s="15" t="s">
        <v>151</v>
      </c>
      <c r="C217" s="17">
        <v>19.5</v>
      </c>
      <c r="D217" s="13">
        <v>19.5</v>
      </c>
      <c r="E217" s="13">
        <v>2</v>
      </c>
      <c r="F217" s="40">
        <v>4</v>
      </c>
    </row>
    <row r="218" spans="1:6" x14ac:dyDescent="0.25">
      <c r="A218" s="139" t="s">
        <v>85</v>
      </c>
      <c r="B218" s="140"/>
      <c r="C218" s="5"/>
      <c r="D218" s="5"/>
      <c r="E218" s="32"/>
      <c r="F218" s="13"/>
    </row>
    <row r="219" spans="1:6" x14ac:dyDescent="0.25">
      <c r="A219" s="27" t="s">
        <v>8</v>
      </c>
      <c r="B219" s="80" t="s">
        <v>86</v>
      </c>
      <c r="C219" s="17">
        <v>19.5</v>
      </c>
      <c r="D219" s="13">
        <v>19.5</v>
      </c>
      <c r="E219" s="13">
        <v>2</v>
      </c>
      <c r="F219" s="40">
        <v>4</v>
      </c>
    </row>
    <row r="220" spans="1:6" x14ac:dyDescent="0.25">
      <c r="A220" s="27" t="s">
        <v>8</v>
      </c>
      <c r="B220" s="80" t="s">
        <v>152</v>
      </c>
      <c r="C220" s="17">
        <v>19.5</v>
      </c>
      <c r="D220" s="13">
        <v>19.5</v>
      </c>
      <c r="E220" s="13">
        <v>2</v>
      </c>
      <c r="F220" s="40">
        <v>4</v>
      </c>
    </row>
    <row r="221" spans="1:6" x14ac:dyDescent="0.25">
      <c r="A221" s="27" t="s">
        <v>8</v>
      </c>
      <c r="B221" s="79" t="s">
        <v>153</v>
      </c>
      <c r="C221" s="17">
        <v>19.5</v>
      </c>
      <c r="D221" s="13">
        <v>19.5</v>
      </c>
      <c r="E221" s="13">
        <v>2</v>
      </c>
      <c r="F221" s="40">
        <v>4</v>
      </c>
    </row>
    <row r="222" spans="1:6" x14ac:dyDescent="0.25">
      <c r="A222" s="27" t="s">
        <v>8</v>
      </c>
      <c r="B222" s="80" t="s">
        <v>154</v>
      </c>
      <c r="C222" s="17">
        <v>19.5</v>
      </c>
      <c r="D222" s="13">
        <v>19.5</v>
      </c>
      <c r="E222" s="13">
        <v>2</v>
      </c>
      <c r="F222" s="40">
        <v>4</v>
      </c>
    </row>
    <row r="223" spans="1:6" x14ac:dyDescent="0.25">
      <c r="A223" s="27" t="s">
        <v>8</v>
      </c>
      <c r="B223" s="80" t="s">
        <v>155</v>
      </c>
      <c r="C223" s="17">
        <v>19.5</v>
      </c>
      <c r="D223" s="13">
        <v>19.5</v>
      </c>
      <c r="E223" s="13">
        <v>2</v>
      </c>
      <c r="F223" s="40">
        <v>4</v>
      </c>
    </row>
    <row r="224" spans="1:6" x14ac:dyDescent="0.25">
      <c r="A224" s="27" t="s">
        <v>8</v>
      </c>
      <c r="B224" s="80" t="s">
        <v>156</v>
      </c>
      <c r="C224" s="17">
        <v>19.5</v>
      </c>
      <c r="D224" s="13">
        <v>19.5</v>
      </c>
      <c r="E224" s="13">
        <v>2</v>
      </c>
      <c r="F224" s="40">
        <v>4</v>
      </c>
    </row>
    <row r="225" spans="1:6" x14ac:dyDescent="0.25">
      <c r="A225" s="27" t="s">
        <v>8</v>
      </c>
      <c r="B225" s="15" t="s">
        <v>157</v>
      </c>
      <c r="C225" s="17">
        <v>19.5</v>
      </c>
      <c r="D225" s="13">
        <v>19.5</v>
      </c>
      <c r="E225" s="13">
        <v>2</v>
      </c>
      <c r="F225" s="40">
        <v>4</v>
      </c>
    </row>
    <row r="226" spans="1:6" x14ac:dyDescent="0.25">
      <c r="A226" s="139" t="s">
        <v>92</v>
      </c>
      <c r="B226" s="140"/>
      <c r="C226" s="5"/>
      <c r="D226" s="5"/>
      <c r="E226" s="32"/>
      <c r="F226" s="13"/>
    </row>
    <row r="227" spans="1:6" x14ac:dyDescent="0.25">
      <c r="A227" s="27" t="s">
        <v>8</v>
      </c>
      <c r="B227" s="15" t="s">
        <v>158</v>
      </c>
      <c r="C227" s="17">
        <v>19.5</v>
      </c>
      <c r="D227" s="13">
        <v>19.5</v>
      </c>
      <c r="E227" s="13">
        <v>2</v>
      </c>
      <c r="F227" s="40">
        <v>4</v>
      </c>
    </row>
    <row r="228" spans="1:6" ht="30" x14ac:dyDescent="0.25">
      <c r="A228" s="27" t="s">
        <v>8</v>
      </c>
      <c r="B228" s="19" t="s">
        <v>159</v>
      </c>
      <c r="C228" s="17">
        <v>19.5</v>
      </c>
      <c r="D228" s="13">
        <v>19.5</v>
      </c>
      <c r="E228" s="13">
        <v>2</v>
      </c>
      <c r="F228" s="40">
        <v>4</v>
      </c>
    </row>
    <row r="229" spans="1:6" x14ac:dyDescent="0.25">
      <c r="A229" s="27" t="s">
        <v>8</v>
      </c>
      <c r="B229" s="19" t="s">
        <v>160</v>
      </c>
      <c r="C229" s="17">
        <v>19.5</v>
      </c>
      <c r="D229" s="13">
        <v>19.5</v>
      </c>
      <c r="E229" s="13">
        <v>2</v>
      </c>
      <c r="F229" s="40">
        <v>4</v>
      </c>
    </row>
    <row r="230" spans="1:6" x14ac:dyDescent="0.25">
      <c r="A230" s="27" t="s">
        <v>8</v>
      </c>
      <c r="B230" s="19" t="s">
        <v>161</v>
      </c>
      <c r="C230" s="17">
        <v>19.5</v>
      </c>
      <c r="D230" s="13">
        <v>19.5</v>
      </c>
      <c r="E230" s="13">
        <v>2</v>
      </c>
      <c r="F230" s="40">
        <v>4</v>
      </c>
    </row>
    <row r="231" spans="1:6" ht="30" x14ac:dyDescent="0.25">
      <c r="A231" s="27" t="s">
        <v>8</v>
      </c>
      <c r="B231" s="79" t="s">
        <v>162</v>
      </c>
      <c r="C231" s="17">
        <v>19.5</v>
      </c>
      <c r="D231" s="13">
        <v>19.5</v>
      </c>
      <c r="E231" s="13">
        <v>2</v>
      </c>
      <c r="F231" s="40">
        <v>4</v>
      </c>
    </row>
    <row r="232" spans="1:6" ht="30" customHeight="1" x14ac:dyDescent="0.25">
      <c r="A232" s="141" t="s">
        <v>95</v>
      </c>
      <c r="B232" s="142"/>
      <c r="C232" s="5"/>
      <c r="D232" s="5"/>
      <c r="E232" s="32"/>
      <c r="F232" s="22"/>
    </row>
    <row r="233" spans="1:6" ht="15" customHeight="1" x14ac:dyDescent="0.25">
      <c r="A233" s="141" t="s">
        <v>67</v>
      </c>
      <c r="B233" s="143"/>
      <c r="C233" s="5"/>
      <c r="D233" s="5"/>
      <c r="E233" s="32"/>
      <c r="F233" s="13"/>
    </row>
    <row r="234" spans="1:6" x14ac:dyDescent="0.25">
      <c r="A234" s="144" t="s">
        <v>96</v>
      </c>
      <c r="B234" s="145"/>
      <c r="C234" s="17"/>
      <c r="D234" s="13"/>
      <c r="E234" s="13"/>
      <c r="F234" s="13"/>
    </row>
    <row r="235" spans="1:6" ht="30" x14ac:dyDescent="0.25">
      <c r="A235" s="27" t="s">
        <v>8</v>
      </c>
      <c r="B235" s="15" t="s">
        <v>163</v>
      </c>
      <c r="C235" s="17">
        <v>19.5</v>
      </c>
      <c r="D235" s="13">
        <v>19.5</v>
      </c>
      <c r="E235" s="13">
        <v>2</v>
      </c>
      <c r="F235" s="40">
        <v>4</v>
      </c>
    </row>
    <row r="236" spans="1:6" x14ac:dyDescent="0.25">
      <c r="A236" s="27" t="s">
        <v>8</v>
      </c>
      <c r="B236" s="79" t="s">
        <v>164</v>
      </c>
      <c r="C236" s="17">
        <v>19.5</v>
      </c>
      <c r="D236" s="13">
        <v>19.5</v>
      </c>
      <c r="E236" s="13">
        <v>2</v>
      </c>
      <c r="F236" s="40">
        <v>4</v>
      </c>
    </row>
    <row r="237" spans="1:6" x14ac:dyDescent="0.25">
      <c r="A237" s="27" t="s">
        <v>8</v>
      </c>
      <c r="B237" s="19" t="s">
        <v>158</v>
      </c>
      <c r="C237" s="17">
        <v>19.5</v>
      </c>
      <c r="D237" s="13">
        <v>19.5</v>
      </c>
      <c r="E237" s="13">
        <v>2</v>
      </c>
      <c r="F237" s="40">
        <v>4</v>
      </c>
    </row>
    <row r="238" spans="1:6" x14ac:dyDescent="0.25">
      <c r="A238" s="144" t="s">
        <v>165</v>
      </c>
      <c r="B238" s="145"/>
      <c r="C238" s="17"/>
      <c r="D238" s="13"/>
      <c r="E238" s="13"/>
      <c r="F238" s="13"/>
    </row>
    <row r="239" spans="1:6" ht="45" x14ac:dyDescent="0.25">
      <c r="A239" s="27" t="s">
        <v>8</v>
      </c>
      <c r="B239" s="79" t="s">
        <v>166</v>
      </c>
      <c r="C239" s="17">
        <v>19.5</v>
      </c>
      <c r="D239" s="13">
        <v>19.5</v>
      </c>
      <c r="E239" s="13">
        <v>2</v>
      </c>
      <c r="F239" s="40">
        <v>4</v>
      </c>
    </row>
    <row r="240" spans="1:6" ht="21.95" customHeight="1" x14ac:dyDescent="0.25">
      <c r="A240" s="27" t="s">
        <v>8</v>
      </c>
      <c r="B240" s="79" t="s">
        <v>167</v>
      </c>
      <c r="C240" s="17">
        <v>19.5</v>
      </c>
      <c r="D240" s="13">
        <v>19.5</v>
      </c>
      <c r="E240" s="13">
        <v>2</v>
      </c>
      <c r="F240" s="40">
        <v>4</v>
      </c>
    </row>
    <row r="241" spans="1:6" x14ac:dyDescent="0.25">
      <c r="A241" s="27" t="s">
        <v>8</v>
      </c>
      <c r="B241" s="79" t="s">
        <v>168</v>
      </c>
      <c r="C241" s="17">
        <v>19.5</v>
      </c>
      <c r="D241" s="13">
        <v>19.5</v>
      </c>
      <c r="E241" s="13">
        <v>2</v>
      </c>
      <c r="F241" s="40">
        <v>4</v>
      </c>
    </row>
    <row r="242" spans="1:6" x14ac:dyDescent="0.25">
      <c r="A242" s="144" t="s">
        <v>103</v>
      </c>
      <c r="B242" s="145"/>
      <c r="C242" s="43"/>
      <c r="D242" s="43"/>
      <c r="E242" s="43"/>
      <c r="F242" s="13"/>
    </row>
    <row r="243" spans="1:6" x14ac:dyDescent="0.25">
      <c r="A243" s="27" t="s">
        <v>8</v>
      </c>
      <c r="B243" s="15" t="s">
        <v>139</v>
      </c>
      <c r="C243" s="17">
        <v>19.5</v>
      </c>
      <c r="D243" s="13">
        <v>19.5</v>
      </c>
      <c r="E243" s="17">
        <v>2</v>
      </c>
      <c r="F243" s="40">
        <v>4</v>
      </c>
    </row>
    <row r="244" spans="1:6" x14ac:dyDescent="0.25">
      <c r="A244" s="27" t="s">
        <v>8</v>
      </c>
      <c r="B244" s="81" t="s">
        <v>169</v>
      </c>
      <c r="C244" s="17">
        <v>19.5</v>
      </c>
      <c r="D244" s="13">
        <v>19.5</v>
      </c>
      <c r="E244" s="13">
        <v>2</v>
      </c>
      <c r="F244" s="40">
        <v>4</v>
      </c>
    </row>
    <row r="245" spans="1:6" x14ac:dyDescent="0.25">
      <c r="A245" s="27" t="s">
        <v>8</v>
      </c>
      <c r="B245" s="19" t="s">
        <v>141</v>
      </c>
      <c r="C245" s="17">
        <v>19.5</v>
      </c>
      <c r="D245" s="13">
        <v>19.5</v>
      </c>
      <c r="E245" s="13">
        <v>2</v>
      </c>
      <c r="F245" s="40">
        <v>4</v>
      </c>
    </row>
    <row r="246" spans="1:6" x14ac:dyDescent="0.25">
      <c r="A246" s="27" t="s">
        <v>8</v>
      </c>
      <c r="B246" s="19" t="s">
        <v>142</v>
      </c>
      <c r="C246" s="17">
        <v>19.5</v>
      </c>
      <c r="D246" s="13">
        <v>19.5</v>
      </c>
      <c r="E246" s="13">
        <v>2</v>
      </c>
      <c r="F246" s="40">
        <v>4</v>
      </c>
    </row>
    <row r="247" spans="1:6" x14ac:dyDescent="0.25">
      <c r="A247" s="144" t="s">
        <v>105</v>
      </c>
      <c r="B247" s="145"/>
      <c r="C247" s="43"/>
      <c r="D247" s="43"/>
      <c r="E247" s="43"/>
      <c r="F247" s="13"/>
    </row>
    <row r="248" spans="1:6" x14ac:dyDescent="0.25">
      <c r="A248" s="27" t="s">
        <v>8</v>
      </c>
      <c r="B248" s="79" t="s">
        <v>170</v>
      </c>
      <c r="C248" s="17">
        <v>19.5</v>
      </c>
      <c r="D248" s="13">
        <v>19.5</v>
      </c>
      <c r="E248" s="13">
        <v>2</v>
      </c>
      <c r="F248" s="40">
        <v>4</v>
      </c>
    </row>
    <row r="249" spans="1:6" x14ac:dyDescent="0.25">
      <c r="A249" s="27" t="s">
        <v>8</v>
      </c>
      <c r="B249" s="19" t="s">
        <v>171</v>
      </c>
      <c r="C249" s="17">
        <v>19.5</v>
      </c>
      <c r="D249" s="13">
        <v>19.5</v>
      </c>
      <c r="E249" s="13">
        <v>2</v>
      </c>
      <c r="F249" s="40">
        <v>4</v>
      </c>
    </row>
    <row r="250" spans="1:6" x14ac:dyDescent="0.25">
      <c r="A250" s="27" t="s">
        <v>8</v>
      </c>
      <c r="B250" s="19" t="s">
        <v>147</v>
      </c>
      <c r="C250" s="17">
        <v>19.5</v>
      </c>
      <c r="D250" s="13">
        <v>19.5</v>
      </c>
      <c r="E250" s="13">
        <v>2</v>
      </c>
      <c r="F250" s="40">
        <v>4</v>
      </c>
    </row>
    <row r="251" spans="1:6" x14ac:dyDescent="0.25">
      <c r="A251" s="191" t="s">
        <v>108</v>
      </c>
      <c r="B251" s="192"/>
      <c r="C251" s="17"/>
      <c r="D251" s="13"/>
      <c r="E251" s="13"/>
      <c r="F251" s="13"/>
    </row>
    <row r="252" spans="1:6" x14ac:dyDescent="0.25">
      <c r="A252" s="27" t="s">
        <v>8</v>
      </c>
      <c r="B252" s="15" t="s">
        <v>161</v>
      </c>
      <c r="C252" s="17">
        <v>19.5</v>
      </c>
      <c r="D252" s="13">
        <v>19.5</v>
      </c>
      <c r="E252" s="13">
        <v>2</v>
      </c>
      <c r="F252" s="40">
        <v>4</v>
      </c>
    </row>
    <row r="253" spans="1:6" ht="30" x14ac:dyDescent="0.25">
      <c r="A253" s="27" t="s">
        <v>8</v>
      </c>
      <c r="B253" s="19" t="s">
        <v>159</v>
      </c>
      <c r="C253" s="17">
        <v>19.5</v>
      </c>
      <c r="D253" s="13">
        <v>19.5</v>
      </c>
      <c r="E253" s="13">
        <v>2</v>
      </c>
      <c r="F253" s="40">
        <v>4</v>
      </c>
    </row>
    <row r="254" spans="1:6" x14ac:dyDescent="0.25">
      <c r="A254" s="108" t="s">
        <v>8</v>
      </c>
      <c r="B254" s="82" t="s">
        <v>172</v>
      </c>
      <c r="C254" s="52">
        <v>19.5</v>
      </c>
      <c r="D254" s="44">
        <v>19.5</v>
      </c>
      <c r="E254" s="44">
        <v>2</v>
      </c>
      <c r="F254" s="40">
        <v>4</v>
      </c>
    </row>
    <row r="255" spans="1:6" ht="26.1" customHeight="1" x14ac:dyDescent="0.25">
      <c r="A255" s="175" t="s">
        <v>112</v>
      </c>
      <c r="B255" s="176"/>
      <c r="C255" s="45"/>
      <c r="D255" s="45"/>
      <c r="E255" s="46"/>
      <c r="F255" s="98"/>
    </row>
    <row r="256" spans="1:6" ht="15" customHeight="1" x14ac:dyDescent="0.25">
      <c r="A256" s="177" t="s">
        <v>113</v>
      </c>
      <c r="B256" s="178"/>
      <c r="C256" s="45"/>
      <c r="D256" s="45"/>
      <c r="E256" s="46"/>
      <c r="F256" s="44"/>
    </row>
    <row r="257" spans="1:6" x14ac:dyDescent="0.25">
      <c r="A257" s="108" t="s">
        <v>0</v>
      </c>
      <c r="B257" s="83" t="s">
        <v>173</v>
      </c>
      <c r="C257" s="52">
        <v>19.5</v>
      </c>
      <c r="D257" s="44">
        <v>19.5</v>
      </c>
      <c r="E257" s="44">
        <v>2</v>
      </c>
      <c r="F257" s="40">
        <v>4</v>
      </c>
    </row>
    <row r="258" spans="1:6" x14ac:dyDescent="0.25">
      <c r="A258" s="108" t="s">
        <v>0</v>
      </c>
      <c r="B258" s="82" t="s">
        <v>174</v>
      </c>
      <c r="C258" s="52">
        <v>19.5</v>
      </c>
      <c r="D258" s="44">
        <v>19.5</v>
      </c>
      <c r="E258" s="44">
        <v>2</v>
      </c>
      <c r="F258" s="40">
        <v>4</v>
      </c>
    </row>
    <row r="259" spans="1:6" x14ac:dyDescent="0.25">
      <c r="A259" s="108"/>
      <c r="B259" s="82" t="s">
        <v>175</v>
      </c>
      <c r="C259" s="22">
        <v>19.5</v>
      </c>
      <c r="D259" s="20">
        <v>19.5</v>
      </c>
      <c r="E259" s="20">
        <v>2</v>
      </c>
      <c r="F259" s="40">
        <v>4</v>
      </c>
    </row>
    <row r="260" spans="1:6" x14ac:dyDescent="0.25">
      <c r="A260" s="108" t="s">
        <v>0</v>
      </c>
      <c r="B260" s="81" t="s">
        <v>176</v>
      </c>
      <c r="C260" s="52">
        <v>32.5</v>
      </c>
      <c r="D260" s="44">
        <v>0</v>
      </c>
      <c r="E260" s="44">
        <v>2</v>
      </c>
      <c r="F260" s="40">
        <v>4</v>
      </c>
    </row>
    <row r="261" spans="1:6" ht="32.1" customHeight="1" x14ac:dyDescent="0.25">
      <c r="A261" s="179" t="s">
        <v>177</v>
      </c>
      <c r="B261" s="180"/>
      <c r="C261" s="54"/>
      <c r="D261" s="47"/>
      <c r="E261" s="58">
        <v>1</v>
      </c>
      <c r="F261" s="99">
        <v>6</v>
      </c>
    </row>
    <row r="262" spans="1:6" x14ac:dyDescent="0.25">
      <c r="A262" s="163" t="s">
        <v>178</v>
      </c>
      <c r="B262" s="164"/>
      <c r="C262" s="45"/>
      <c r="D262" s="45"/>
      <c r="E262" s="46"/>
      <c r="F262" s="100"/>
    </row>
    <row r="263" spans="1:6" x14ac:dyDescent="0.25">
      <c r="A263" s="108" t="s">
        <v>8</v>
      </c>
      <c r="B263" s="10" t="s">
        <v>179</v>
      </c>
      <c r="C263" s="52">
        <v>19.5</v>
      </c>
      <c r="D263" s="44">
        <v>9</v>
      </c>
      <c r="E263" s="48">
        <v>2</v>
      </c>
      <c r="F263" s="9">
        <v>2</v>
      </c>
    </row>
    <row r="264" spans="1:6" x14ac:dyDescent="0.25">
      <c r="A264" s="108" t="s">
        <v>8</v>
      </c>
      <c r="B264" s="82" t="s">
        <v>180</v>
      </c>
      <c r="C264" s="59">
        <v>19.5</v>
      </c>
      <c r="D264" s="60">
        <v>9</v>
      </c>
      <c r="E264" s="109">
        <v>2</v>
      </c>
      <c r="F264" s="9">
        <v>2</v>
      </c>
    </row>
    <row r="265" spans="1:6" x14ac:dyDescent="0.25">
      <c r="A265" s="27" t="s">
        <v>8</v>
      </c>
      <c r="B265" s="83" t="s">
        <v>181</v>
      </c>
      <c r="C265" s="17">
        <v>19.5</v>
      </c>
      <c r="D265" s="13">
        <v>9</v>
      </c>
      <c r="E265" s="106">
        <v>2</v>
      </c>
      <c r="F265" s="20">
        <v>2</v>
      </c>
    </row>
    <row r="266" spans="1:6" x14ac:dyDescent="0.25">
      <c r="A266" s="165" t="s">
        <v>136</v>
      </c>
      <c r="B266" s="166"/>
      <c r="C266" s="5"/>
      <c r="D266" s="5"/>
      <c r="E266" s="32"/>
      <c r="F266" s="13"/>
    </row>
    <row r="267" spans="1:6" x14ac:dyDescent="0.25">
      <c r="A267" s="27" t="s">
        <v>0</v>
      </c>
      <c r="B267" s="15" t="s">
        <v>10</v>
      </c>
      <c r="C267" s="59">
        <v>0</v>
      </c>
      <c r="D267" s="60">
        <v>18</v>
      </c>
      <c r="E267" s="13">
        <v>1</v>
      </c>
      <c r="F267" s="22">
        <v>1</v>
      </c>
    </row>
    <row r="268" spans="1:6" x14ac:dyDescent="0.25">
      <c r="A268" s="165" t="s">
        <v>182</v>
      </c>
      <c r="B268" s="185"/>
      <c r="C268" s="5"/>
      <c r="D268" s="5"/>
      <c r="E268" s="32"/>
      <c r="F268" s="20"/>
    </row>
    <row r="269" spans="1:6" x14ac:dyDescent="0.25">
      <c r="A269" s="110" t="s">
        <v>0</v>
      </c>
      <c r="B269" s="15" t="s">
        <v>183</v>
      </c>
      <c r="C269" s="61">
        <v>0</v>
      </c>
      <c r="D269" s="65">
        <v>60</v>
      </c>
      <c r="E269" s="32">
        <v>3</v>
      </c>
      <c r="F269" s="17">
        <v>3</v>
      </c>
    </row>
    <row r="270" spans="1:6" x14ac:dyDescent="0.25">
      <c r="A270" s="111"/>
      <c r="B270" s="51"/>
      <c r="C270" s="106"/>
      <c r="D270" s="106"/>
      <c r="E270" s="106"/>
      <c r="F270" s="101">
        <f>F147+F199+F261</f>
        <v>30</v>
      </c>
    </row>
    <row r="271" spans="1:6" ht="15.75" thickBot="1" x14ac:dyDescent="0.3">
      <c r="A271" s="186" t="s">
        <v>9</v>
      </c>
      <c r="B271" s="187"/>
      <c r="C271" s="63">
        <v>117</v>
      </c>
      <c r="D271" s="64">
        <v>223.5</v>
      </c>
      <c r="E271" s="14"/>
      <c r="F271" s="96"/>
    </row>
    <row r="272" spans="1:6" ht="15.75" thickBot="1" x14ac:dyDescent="0.3">
      <c r="A272" s="188"/>
      <c r="B272" s="189"/>
      <c r="C272" s="156">
        <f>C271+D271</f>
        <v>340.5</v>
      </c>
      <c r="D272" s="157"/>
      <c r="E272" s="26"/>
      <c r="F272" s="102"/>
    </row>
    <row r="273" spans="1:6" ht="18" thickBot="1" x14ac:dyDescent="0.4">
      <c r="A273" s="107"/>
      <c r="B273" s="3"/>
      <c r="C273" s="112" t="s">
        <v>184</v>
      </c>
      <c r="D273" s="113"/>
      <c r="E273" s="3"/>
      <c r="F273" s="103">
        <f>F144+F270</f>
        <v>60</v>
      </c>
    </row>
    <row r="274" spans="1:6" ht="15.75" thickBot="1" x14ac:dyDescent="0.3">
      <c r="A274" s="152" t="s">
        <v>185</v>
      </c>
      <c r="B274" s="153"/>
      <c r="C274" s="55">
        <f>C271+C144</f>
        <v>234</v>
      </c>
      <c r="D274" s="49">
        <f>D144+D271</f>
        <v>387</v>
      </c>
      <c r="E274" s="37"/>
      <c r="F274" s="102"/>
    </row>
    <row r="275" spans="1:6" x14ac:dyDescent="0.25">
      <c r="A275" s="154"/>
      <c r="B275" s="155"/>
      <c r="C275" s="158">
        <f>C274+D274</f>
        <v>621</v>
      </c>
      <c r="D275" s="159"/>
      <c r="E275" s="114"/>
      <c r="F275" s="92"/>
    </row>
  </sheetData>
  <mergeCells count="70">
    <mergeCell ref="C145:D145"/>
    <mergeCell ref="A268:B268"/>
    <mergeCell ref="A271:B272"/>
    <mergeCell ref="A169:B169"/>
    <mergeCell ref="A180:B180"/>
    <mergeCell ref="A207:B207"/>
    <mergeCell ref="A202:B202"/>
    <mergeCell ref="A158:B158"/>
    <mergeCell ref="A251:B251"/>
    <mergeCell ref="A64:B64"/>
    <mergeCell ref="A69:B69"/>
    <mergeCell ref="A75:B75"/>
    <mergeCell ref="A81:B81"/>
    <mergeCell ref="A266:B266"/>
    <mergeCell ref="A122:B122"/>
    <mergeCell ref="A125:B125"/>
    <mergeCell ref="A141:B141"/>
    <mergeCell ref="A144:B145"/>
    <mergeCell ref="A255:B255"/>
    <mergeCell ref="A256:B256"/>
    <mergeCell ref="A261:B261"/>
    <mergeCell ref="A213:B213"/>
    <mergeCell ref="A146:B146"/>
    <mergeCell ref="A147:B147"/>
    <mergeCell ref="A148:B148"/>
    <mergeCell ref="A274:B275"/>
    <mergeCell ref="C272:D272"/>
    <mergeCell ref="C275:D275"/>
    <mergeCell ref="C146:F146"/>
    <mergeCell ref="A199:B199"/>
    <mergeCell ref="A200:B200"/>
    <mergeCell ref="A201:B201"/>
    <mergeCell ref="A262:B262"/>
    <mergeCell ref="A218:B218"/>
    <mergeCell ref="A226:B226"/>
    <mergeCell ref="A232:B232"/>
    <mergeCell ref="A233:B233"/>
    <mergeCell ref="A234:B234"/>
    <mergeCell ref="A238:B238"/>
    <mergeCell ref="A242:B242"/>
    <mergeCell ref="A247:B247"/>
    <mergeCell ref="A31:B31"/>
    <mergeCell ref="A42:B42"/>
    <mergeCell ref="A61:B61"/>
    <mergeCell ref="A121:B121"/>
    <mergeCell ref="A63:B63"/>
    <mergeCell ref="A88:B88"/>
    <mergeCell ref="A91:B91"/>
    <mergeCell ref="A92:B92"/>
    <mergeCell ref="A93:B93"/>
    <mergeCell ref="A97:B97"/>
    <mergeCell ref="A101:B101"/>
    <mergeCell ref="A106:B106"/>
    <mergeCell ref="A111:B111"/>
    <mergeCell ref="A116:B116"/>
    <mergeCell ref="A117:B117"/>
    <mergeCell ref="A62:B62"/>
    <mergeCell ref="A3:F3"/>
    <mergeCell ref="A10:B10"/>
    <mergeCell ref="A20:B20"/>
    <mergeCell ref="A9:B9"/>
    <mergeCell ref="A8:B8"/>
    <mergeCell ref="C8:F8"/>
    <mergeCell ref="A5:B7"/>
    <mergeCell ref="C5:D5"/>
    <mergeCell ref="E5:F5"/>
    <mergeCell ref="C6:C7"/>
    <mergeCell ref="D6:D7"/>
    <mergeCell ref="E6:E7"/>
    <mergeCell ref="F6:F7"/>
  </mergeCells>
  <phoneticPr fontId="13" type="noConversion"/>
  <conditionalFormatting sqref="F144">
    <cfRule type="cellIs" dxfId="2" priority="3" operator="notEqual">
      <formula>30</formula>
    </cfRule>
  </conditionalFormatting>
  <conditionalFormatting sqref="F270">
    <cfRule type="cellIs" dxfId="1" priority="2" operator="notEqual">
      <formula>30</formula>
    </cfRule>
  </conditionalFormatting>
  <conditionalFormatting sqref="F273">
    <cfRule type="cellIs" dxfId="0" priority="1" operator="notEqual">
      <formula>60</formula>
    </cfRule>
  </conditionalFormatting>
  <pageMargins left="0.7" right="0.7" top="0.75" bottom="0.75" header="0.3" footer="0.3"/>
  <pageSetup paperSize="8" scale="2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E914B6-1FCB-4C4C-B4F7-2863E5648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b9588dec-f06a-4f4b-bce9-504c5952ac1d"/>
    <ds:schemaRef ds:uri="d00eddb7-d293-4110-876f-5eca1805e544"/>
  </ds:schemaRefs>
</ds:datastoreItem>
</file>

<file path=customXml/itemProps3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DoubleL3Hist_HAA</vt:lpstr>
    </vt:vector>
  </TitlesOfParts>
  <Manager/>
  <Company>Université Paris 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Si-Bachir</dc:creator>
  <cp:keywords/>
  <dc:description/>
  <cp:lastModifiedBy>Eddy Marie-Rose</cp:lastModifiedBy>
  <cp:revision/>
  <cp:lastPrinted>2025-05-13T08:52:57Z</cp:lastPrinted>
  <dcterms:created xsi:type="dcterms:W3CDTF">2015-04-21T08:47:42Z</dcterms:created>
  <dcterms:modified xsi:type="dcterms:W3CDTF">2025-05-13T10:03:32Z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